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8844" firstSheet="1" activeTab="2"/>
  </bookViews>
  <sheets>
    <sheet name="NYOPJTJ" sheetId="1" state="hidden" r:id="rId1"/>
    <sheet name="资金来源表" sheetId="2" r:id="rId2"/>
    <sheet name="项目投入明细" sheetId="3" r:id="rId3"/>
    <sheet name="2022年示范县统计" sheetId="4" r:id="rId4"/>
    <sheet name="资产后续管理统计表"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21114">#REF!</definedName>
    <definedName name="_Fill" hidden="1">'[1]eqpmad2'!#REF!</definedName>
    <definedName name="_Order1" hidden="1">255</definedName>
    <definedName name="_Order2" hidden="1">255</definedName>
    <definedName name="A">#REF!</definedName>
    <definedName name="aa">#REF!</definedName>
    <definedName name="aiu_bottom">'[2]Financ. Overview'!#REF!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FRC">'[3]Main'!$C$9</definedName>
    <definedName name="gxxe2003">'[4]P1012001'!$A$6:$E$117</definedName>
    <definedName name="gxxe20032">'[4]P1012001'!$A$6:$E$117</definedName>
    <definedName name="hhhh">#REF!</definedName>
    <definedName name="hostfee">'[2]Financ. Overview'!$H$12</definedName>
    <definedName name="hraiu_bottom">'[2]Financ. Overview'!#REF!</definedName>
    <definedName name="hvac">'[2]Financ. Overview'!#REF!</definedName>
    <definedName name="HWSheet">1</definedName>
    <definedName name="kkkk">#REF!</definedName>
    <definedName name="Module.Prix_SMC">[0]!Module.Prix_SMC</definedName>
    <definedName name="OS">'[5]Open'!#REF!</definedName>
    <definedName name="PA7">'[6]SW-TEO'!#REF!</definedName>
    <definedName name="PA8">'[6]SW-TEO'!#REF!</definedName>
    <definedName name="PD1">'[6]SW-TEO'!#REF!</definedName>
    <definedName name="PE12">'[6]SW-TEO'!#REF!</definedName>
    <definedName name="PE13">'[6]SW-TEO'!#REF!</definedName>
    <definedName name="PE6">'[6]SW-TEO'!#REF!</definedName>
    <definedName name="PE7">'[6]SW-TEO'!#REF!</definedName>
    <definedName name="PE8">'[6]SW-TEO'!#REF!</definedName>
    <definedName name="PE9">'[6]SW-TEO'!#REF!</definedName>
    <definedName name="PH1">'[6]SW-TEO'!#REF!</definedName>
    <definedName name="PI1">'[6]SW-TEO'!#REF!</definedName>
    <definedName name="PK1">'[6]SW-TEO'!#REF!</definedName>
    <definedName name="PK3">'[6]SW-TEO'!#REF!</definedName>
    <definedName name="pr_toolbox">'[2]Toolbox'!$A$3:$I$80</definedName>
    <definedName name="Print_Area_MI">#REF!</definedName>
    <definedName name="Prix_SMC">[0]!Prix_SMC</definedName>
    <definedName name="rrrr">#REF!</definedName>
    <definedName name="s">#REF!</definedName>
    <definedName name="s_c_list">'[7]Toolbox'!$A$7:$H$969</definedName>
    <definedName name="SCG">'[8]G.1R-Shou COP Gf'!#REF!</definedName>
    <definedName name="sdlfee">'[2]Financ. Overview'!$H$13</definedName>
    <definedName name="sfeggsafasfas">#REF!</definedName>
    <definedName name="solar_ratio">'[9]POWER ASSUMPTIONS'!$H$7</definedName>
    <definedName name="ss">#REF!</definedName>
    <definedName name="ss7fee">'[2]Financ. Overview'!$H$18</definedName>
    <definedName name="subsfee">'[2]Financ. Overview'!$H$14</definedName>
    <definedName name="toolbox">'[10]Toolbox'!$C$5:$T$1578</definedName>
    <definedName name="ttt">#REF!</definedName>
    <definedName name="tttt">#REF!</definedName>
    <definedName name="V5.1Fee">'[2]Financ. Overview'!$H$15</definedName>
    <definedName name="www">#REF!</definedName>
    <definedName name="yyyy">#REF!</definedName>
    <definedName name="Z32_Cost_red">'[2]Financ.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<sst xmlns="http://schemas.openxmlformats.org/spreadsheetml/2006/main" count="244" uniqueCount="163">
  <si>
    <t>附件一</t>
  </si>
  <si>
    <t>西藏自治区林芝市朗县2022年脱贫县新增统筹整合情况表</t>
  </si>
  <si>
    <t>单位：万元</t>
  </si>
  <si>
    <t>序号</t>
  </si>
  <si>
    <t xml:space="preserve"> 项目名称</t>
  </si>
  <si>
    <t>市下达文号</t>
  </si>
  <si>
    <t>朗县实际下达资金</t>
  </si>
  <si>
    <t>新增统筹整合资金</t>
  </si>
  <si>
    <t>备注</t>
  </si>
  <si>
    <t>资金合计</t>
  </si>
  <si>
    <t>纳入统筹整合总规模</t>
  </si>
  <si>
    <t>实际统筹整合规模</t>
  </si>
  <si>
    <t>一、中央资金小计</t>
  </si>
  <si>
    <t xml:space="preserve">     其中：实际统筹整合总规模</t>
  </si>
  <si>
    <t>衔接推进乡村振兴补助资金</t>
  </si>
  <si>
    <t>林财农指﹝2021﹞77号、81号</t>
  </si>
  <si>
    <t>A、巩固拓展脱贫攻坚成果和乡村振兴</t>
  </si>
  <si>
    <t>林财农指﹝2021﹞77号</t>
  </si>
  <si>
    <t>B、少数民族发展资金</t>
  </si>
  <si>
    <t>C、以工代赈资金</t>
  </si>
  <si>
    <t>D、欠发达国有农场巩固提升</t>
  </si>
  <si>
    <t>林财农指﹝2021﹞81号</t>
  </si>
  <si>
    <t>E、欠发达国有林场巩固提升</t>
  </si>
  <si>
    <t>水利发展资金总规模</t>
  </si>
  <si>
    <t>林财农指﹝2021﹞78号</t>
  </si>
  <si>
    <t>其中：实际纳入统筹整合部分</t>
  </si>
  <si>
    <t>农业生产发展资金</t>
  </si>
  <si>
    <t>总规模(A,包含该项资金的全部支出方向)</t>
  </si>
  <si>
    <t>其中（B）:</t>
  </si>
  <si>
    <t>★耕地地力保护补贴(B1)</t>
  </si>
  <si>
    <t>林财农指﹝2021﹞74号</t>
  </si>
  <si>
    <t>★农机购置补贴(B2)</t>
  </si>
  <si>
    <t>林财农指﹝2021﹞79号</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</si>
  <si>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</si>
  <si>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</si>
  <si>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</si>
  <si>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</si>
  <si>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</si>
  <si>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</si>
  <si>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</si>
  <si>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</si>
  <si>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</si>
  <si>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林财农指〔2021〕82号</t>
  </si>
  <si>
    <t>其中（B）：森林资源管护及相关试点资金</t>
  </si>
  <si>
    <t>林财农指〔2022〕16号</t>
  </si>
  <si>
    <t>生态岗位</t>
  </si>
  <si>
    <t>农田建设补助资金总规模</t>
  </si>
  <si>
    <t>农村综合改革转移支付总规模</t>
  </si>
  <si>
    <t>林财农指〔2022〕3号</t>
  </si>
  <si>
    <t>纳入整合资金总规模</t>
  </si>
  <si>
    <t>林业生态保护恢复资金总规模（草原生态修复治理补助资金部分）</t>
  </si>
  <si>
    <t>其中：草原生态修复治理补助资金部分</t>
  </si>
  <si>
    <t>农村环境整治资金总规模</t>
  </si>
  <si>
    <t>车辆购置税收入补助地方用于一般公路建设项目资金总规模（支持农村公路部分）</t>
  </si>
  <si>
    <t>农村危房改造补助资金总规模（农村危房改造部分）</t>
  </si>
  <si>
    <t>林财社指〔2021〕73号</t>
  </si>
  <si>
    <t>农业资源及生态保护补助资金总规模（对农民的直接补贴除外）</t>
  </si>
  <si>
    <t>二、自治区资金小计</t>
  </si>
  <si>
    <t>其中：纳入统筹整合总规模</t>
  </si>
  <si>
    <t xml:space="preserve">      实际统筹整合总规模</t>
  </si>
  <si>
    <t>林财农指﹝2022﹞2号</t>
  </si>
  <si>
    <t>林财农指〔2022〕6号</t>
  </si>
  <si>
    <t>农业生产发展金总规模（含农牧民技能培训）</t>
  </si>
  <si>
    <t>林财农指〔2022〕7号</t>
  </si>
  <si>
    <t>林业改革发展资金总规模（含防沙治沙、重点区域造林）</t>
  </si>
  <si>
    <t>自治区彩票公益金支持扶贫开发（纳入统筹整合部分）</t>
  </si>
  <si>
    <t>林财综（基）指〔2021〕11号</t>
  </si>
  <si>
    <t>农业资源及生态环境保护补助资金总规模</t>
  </si>
  <si>
    <t>旅游发展资金（纳入统筹整合部分）</t>
  </si>
  <si>
    <t>林财科教指〔2021〕77号</t>
  </si>
  <si>
    <t>自治区强基惠民经费（纳入统筹整合部分）</t>
  </si>
  <si>
    <t>林财预指〔2022〕7号</t>
  </si>
  <si>
    <t>三、市级资金小计</t>
  </si>
  <si>
    <t xml:space="preserve"> 林财农指﹝2022﹞1号</t>
  </si>
  <si>
    <t>产业发展资金</t>
  </si>
  <si>
    <t xml:space="preserve"> 林财资指﹝2022﹞1号</t>
  </si>
  <si>
    <t>四、县（区）资金小计</t>
  </si>
  <si>
    <t>专项资金名称及总规模</t>
  </si>
  <si>
    <t>各县（区）财政局﹝2022﹞预指1号</t>
  </si>
  <si>
    <t>朗县2022年脱贫县统筹整合资金（补充）实施方案项目投资计划明细表</t>
  </si>
  <si>
    <t>填报单位：朗县乡村振兴局</t>
  </si>
  <si>
    <t>时间：2022.10.20</t>
  </si>
  <si>
    <t>县（区)、乡（镇）名称</t>
  </si>
  <si>
    <t>项目名称</t>
  </si>
  <si>
    <t>建设地点（所在乡、村名）</t>
  </si>
  <si>
    <t>项目建设内容</t>
  </si>
  <si>
    <t>项目主管部门</t>
  </si>
  <si>
    <t>项目责任人</t>
  </si>
  <si>
    <t>项目期限（月）</t>
  </si>
  <si>
    <t>预计竣
工时间</t>
  </si>
  <si>
    <t>财政资金来源及金额</t>
  </si>
  <si>
    <t>投资计划(万元)</t>
  </si>
  <si>
    <t>项目效益</t>
  </si>
  <si>
    <t>边境搬迁/易地搬迁后扶/以工代赈</t>
  </si>
  <si>
    <t>资金来源名称</t>
  </si>
  <si>
    <t>金额(万元)</t>
  </si>
  <si>
    <t>总投资</t>
  </si>
  <si>
    <t>中央财政资金</t>
  </si>
  <si>
    <t>自治区财政资金</t>
  </si>
  <si>
    <t>地（市）级资金</t>
  </si>
  <si>
    <t>县本级资金</t>
  </si>
  <si>
    <t>援藏资金</t>
  </si>
  <si>
    <t>银行
贷款</t>
  </si>
  <si>
    <t>项目单位自筹（含贷款）</t>
  </si>
  <si>
    <t>项目预计年均实现收益（万元）</t>
  </si>
  <si>
    <t>项目受益群众户(户)</t>
  </si>
  <si>
    <t>项目受益群众人数(人)</t>
  </si>
  <si>
    <t>其中</t>
  </si>
  <si>
    <t>受益脱贫户数</t>
  </si>
  <si>
    <t>受益脱贫人数</t>
  </si>
  <si>
    <t>朗县小计</t>
  </si>
  <si>
    <t>朗县金东乡</t>
  </si>
  <si>
    <t>朗县金东乡秀村吞仓组村集体犏牛养殖项目</t>
  </si>
  <si>
    <t>金东乡秀村</t>
  </si>
  <si>
    <t>为朗县金东乡秀村吞仓组购置3-4牛龄的母犏牛70头（具体头数和价格按发改批复为准）</t>
  </si>
  <si>
    <t>朗县乡村振兴局</t>
  </si>
  <si>
    <t>姜斌</t>
  </si>
  <si>
    <t>调减资金：包括中央衔接资金和自治区衔接资金</t>
  </si>
  <si>
    <t>待定</t>
  </si>
  <si>
    <t>增量资金项目（十四五规划内项目）</t>
  </si>
  <si>
    <t>朗县洞嘎镇、拉多乡、仲达镇、金东乡、登木乡、朗镇</t>
  </si>
  <si>
    <t>朗县人畜分离、线路、围墙改造项目</t>
  </si>
  <si>
    <t>十七个村（洞嘎镇嘎贡村、仲达镇卓岗村、达贵村、伟列村、堆许村、朗镇娘村、托麦村、堆巴村、拉多乡昌巴村、拉多村、登木乡登木村、崩达村、森木村、巴桑村、崩嘎村、多龙村、金东乡秀村</t>
  </si>
  <si>
    <r>
      <t>托麦村：</t>
    </r>
    <r>
      <rPr>
        <sz val="11"/>
        <color indexed="8"/>
        <rFont val="宋体"/>
        <family val="0"/>
      </rPr>
      <t>托麦组人畜分离82户、线路改造82户、围墙改造2300米，仲温组人畜分离87户、线路改造87户、围墙改造2500米；</t>
    </r>
    <r>
      <rPr>
        <b/>
        <sz val="11"/>
        <color indexed="10"/>
        <rFont val="宋体"/>
        <family val="0"/>
      </rPr>
      <t>达贵村：</t>
    </r>
    <r>
      <rPr>
        <sz val="11"/>
        <color indexed="8"/>
        <rFont val="宋体"/>
        <family val="0"/>
      </rPr>
      <t>达贵组围墙改造65米、线路改造12户，帮最组围墙改造145米、线路改造11户，卡巴组围墙改造95米、线路改造15户，拉朗组：围墙改造85米、线路改造9户；</t>
    </r>
    <r>
      <rPr>
        <b/>
        <sz val="11"/>
        <color indexed="10"/>
        <rFont val="宋体"/>
        <family val="0"/>
      </rPr>
      <t>昌巴村：</t>
    </r>
    <r>
      <rPr>
        <sz val="11"/>
        <color indexed="8"/>
        <rFont val="宋体"/>
        <family val="0"/>
      </rPr>
      <t>东昌巴村人畜分离41户、线路改造41户、围墙改造1050米，西昌巴村人畜分离53户、线路改造53户、围墙改造1050米；</t>
    </r>
    <r>
      <rPr>
        <b/>
        <sz val="11"/>
        <color indexed="10"/>
        <rFont val="宋体"/>
        <family val="0"/>
      </rPr>
      <t>拉多村：</t>
    </r>
    <r>
      <rPr>
        <sz val="11"/>
        <color indexed="8"/>
        <rFont val="宋体"/>
        <family val="0"/>
      </rPr>
      <t>线路改造38户、围墙改造220米；</t>
    </r>
    <r>
      <rPr>
        <b/>
        <sz val="11"/>
        <color indexed="10"/>
        <rFont val="宋体"/>
        <family val="0"/>
      </rPr>
      <t>伟列村：</t>
    </r>
    <r>
      <rPr>
        <sz val="11"/>
        <rFont val="宋体"/>
        <family val="0"/>
      </rPr>
      <t>人畜分离46户、线路改造50户、围墙改造1450米；</t>
    </r>
    <r>
      <rPr>
        <b/>
        <sz val="11"/>
        <color indexed="10"/>
        <rFont val="宋体"/>
        <family val="0"/>
      </rPr>
      <t>卓岗村：</t>
    </r>
    <r>
      <rPr>
        <sz val="11"/>
        <rFont val="宋体"/>
        <family val="0"/>
      </rPr>
      <t>人畜分离59户、线路改造65户、围墙改造500米；</t>
    </r>
    <r>
      <rPr>
        <b/>
        <sz val="11"/>
        <color indexed="10"/>
        <rFont val="宋体"/>
        <family val="0"/>
      </rPr>
      <t>堆许村：</t>
    </r>
    <r>
      <rPr>
        <sz val="11"/>
        <rFont val="宋体"/>
        <family val="0"/>
      </rPr>
      <t>堆许组：围墙改造917米；线路改造20户，比日岗组：围墙改造407米、人畜分离18户、线路改造18户，夏组：围墙改造25米、线路改造3户，协岗组：围墙改造634米、人畜分离21户、线路改造21户；</t>
    </r>
    <r>
      <rPr>
        <b/>
        <sz val="11"/>
        <color indexed="10"/>
        <rFont val="宋体"/>
        <family val="0"/>
      </rPr>
      <t>嘎贡村</t>
    </r>
    <r>
      <rPr>
        <sz val="11"/>
        <rFont val="宋体"/>
        <family val="0"/>
      </rPr>
      <t>：切组人畜分离37户，线路改造78户；</t>
    </r>
    <r>
      <rPr>
        <b/>
        <sz val="11"/>
        <color indexed="10"/>
        <rFont val="宋体"/>
        <family val="0"/>
      </rPr>
      <t>登木村：</t>
    </r>
    <r>
      <rPr>
        <sz val="11"/>
        <rFont val="宋体"/>
        <family val="0"/>
      </rPr>
      <t>围墙改造:2110m，人畜分离拉拉岗18户、纳仓组9户、吞波组6户、拉嘎组11户、边朱康巴组10户、堆嘎组10户、康玛组23户，线路改造87户；</t>
    </r>
    <r>
      <rPr>
        <b/>
        <sz val="11"/>
        <color indexed="10"/>
        <rFont val="宋体"/>
        <family val="0"/>
      </rPr>
      <t>森木村：</t>
    </r>
    <r>
      <rPr>
        <sz val="11"/>
        <rFont val="宋体"/>
        <family val="0"/>
      </rPr>
      <t>人畜分离久巴组16户、森久组6户、森木组74户，线路改造96户；</t>
    </r>
    <r>
      <rPr>
        <b/>
        <sz val="11"/>
        <color indexed="10"/>
        <rFont val="宋体"/>
        <family val="0"/>
      </rPr>
      <t>多龙村：</t>
    </r>
    <r>
      <rPr>
        <sz val="11"/>
        <rFont val="宋体"/>
        <family val="0"/>
      </rPr>
      <t>围墙改造400m，人畜分离酷龙组13户、多龙组23户，线路改造40户；</t>
    </r>
    <r>
      <rPr>
        <b/>
        <sz val="11"/>
        <color indexed="10"/>
        <rFont val="宋体"/>
        <family val="0"/>
      </rPr>
      <t>崩达村：</t>
    </r>
    <r>
      <rPr>
        <sz val="11"/>
        <rFont val="宋体"/>
        <family val="0"/>
      </rPr>
      <t>围墙改造:875m、线路改造77户；</t>
    </r>
    <r>
      <rPr>
        <b/>
        <sz val="11"/>
        <color indexed="10"/>
        <rFont val="宋体"/>
        <family val="0"/>
      </rPr>
      <t>巴桑村：</t>
    </r>
    <r>
      <rPr>
        <sz val="11"/>
        <rFont val="宋体"/>
        <family val="0"/>
      </rPr>
      <t>围墙改造100m、线路改造39户；</t>
    </r>
    <r>
      <rPr>
        <b/>
        <sz val="11"/>
        <color indexed="10"/>
        <rFont val="宋体"/>
        <family val="0"/>
      </rPr>
      <t>崩嘎村：</t>
    </r>
    <r>
      <rPr>
        <sz val="11"/>
        <rFont val="宋体"/>
        <family val="0"/>
      </rPr>
      <t>围墙改造1100m、人畜分离104户、线路改造104户；</t>
    </r>
    <r>
      <rPr>
        <b/>
        <sz val="11"/>
        <color indexed="10"/>
        <rFont val="宋体"/>
        <family val="0"/>
      </rPr>
      <t>娘村：</t>
    </r>
    <r>
      <rPr>
        <sz val="11"/>
        <rFont val="宋体"/>
        <family val="0"/>
      </rPr>
      <t>上白若围墙新建800m，下白若组新建围墙200m；人畜分离2户；线路改造67户；</t>
    </r>
    <r>
      <rPr>
        <b/>
        <sz val="11"/>
        <color indexed="10"/>
        <rFont val="宋体"/>
        <family val="0"/>
      </rPr>
      <t>堆巴村：</t>
    </r>
    <r>
      <rPr>
        <sz val="11"/>
        <rFont val="宋体"/>
        <family val="0"/>
      </rPr>
      <t>新建围墙1700m、人畜分离84户；线路改造64户；</t>
    </r>
    <r>
      <rPr>
        <b/>
        <sz val="11"/>
        <color indexed="10"/>
        <rFont val="宋体"/>
        <family val="0"/>
      </rPr>
      <t>秀村：</t>
    </r>
    <r>
      <rPr>
        <sz val="11"/>
        <rFont val="宋体"/>
        <family val="0"/>
      </rPr>
      <t>围墙改造150m，人畜分离74户，线路改造74户。</t>
    </r>
  </si>
  <si>
    <t>附件三</t>
  </si>
  <si>
    <r>
      <t xml:space="preserve">  </t>
    </r>
    <r>
      <rPr>
        <b/>
        <u val="single"/>
        <sz val="18"/>
        <color indexed="63"/>
        <rFont val="华文中宋"/>
        <family val="0"/>
      </rPr>
      <t xml:space="preserve">           西藏自治区林芝市朗县   </t>
    </r>
    <r>
      <rPr>
        <b/>
        <sz val="18"/>
        <color indexed="63"/>
        <rFont val="华文中宋"/>
        <family val="0"/>
      </rPr>
      <t>2022年脱贫县统筹整合工作示范县统计表</t>
    </r>
  </si>
  <si>
    <t>填报省（自治区、直辖市）：林芝市朗县财政局、乡村振兴局</t>
  </si>
  <si>
    <t>填报时间：2022年10月20日</t>
  </si>
  <si>
    <t>示范县名</t>
  </si>
  <si>
    <t>基本情况</t>
  </si>
  <si>
    <t>贫困县涉农资金整合情况</t>
  </si>
  <si>
    <t>农村人口数（人）</t>
  </si>
  <si>
    <t>建档立卡贫困人口数（人）</t>
  </si>
  <si>
    <t>村数</t>
  </si>
  <si>
    <t>贫困发生率（%）</t>
  </si>
  <si>
    <t>贫困县类别</t>
  </si>
  <si>
    <t>计划脱贫时间（年）</t>
  </si>
  <si>
    <t>出台本年度整合实施方案时间（年）</t>
  </si>
  <si>
    <t>出台资金管理办法时间（年）</t>
  </si>
  <si>
    <t>2021年中央财政资金规模</t>
  </si>
  <si>
    <t>2021年资金规模（万元）</t>
  </si>
  <si>
    <t>2022年计划整合资金规模（万元）</t>
  </si>
  <si>
    <t>2022年已整合规模（万元）</t>
  </si>
  <si>
    <t>合计</t>
  </si>
  <si>
    <t>中央</t>
  </si>
  <si>
    <t>省级</t>
  </si>
  <si>
    <t>地市级</t>
  </si>
  <si>
    <t>县级</t>
  </si>
  <si>
    <t>朗县</t>
  </si>
  <si>
    <t>填报说明：
1.贫困县类别指：①国家扶贫开发工作重点县或连片特困地区县、②省级扶贫开发工作重点县、③其他县（只填1个序号）。
2.资金规模是指纳入整合范围的各级财政资金规模。其中，中央财政资金规模是指国办发[2016]22号文件明确的20大项中央财政资金下达本县的预算规模。
3.计划整合资金规模是指根据本年度整合实施方案拟进行整合的资金规模；已整合规模是指截至填表日期，已完成预算支出的资金规模。
4.各县涉农资金整合情况应与统筹整合使用财政涉农资金情况统计表格（见财办农[2016]125号文件附件2）保持一致。</t>
  </si>
  <si>
    <t>附件四</t>
  </si>
  <si>
    <t>朗县2022年脱贫县统筹整合资金（补充）实施方案项目资产后续管理统计表</t>
  </si>
  <si>
    <t>项目资金总规模（万元）</t>
  </si>
  <si>
    <t>项目所有权主体</t>
  </si>
  <si>
    <t>项目收益权主体</t>
  </si>
  <si>
    <t>项目经营权主体</t>
  </si>
  <si>
    <t>项目监督权主体</t>
  </si>
  <si>
    <t>项目处置权主体</t>
  </si>
  <si>
    <t>朗县金东乡秀村村民委员会</t>
  </si>
  <si>
    <t>朗县金东乡秀村农牧民群众</t>
  </si>
  <si>
    <t>调减资金项目</t>
  </si>
  <si>
    <t>洞嘎镇、拉多乡、仲达镇、金东乡、登木乡、朗镇受益村村民委员会</t>
  </si>
  <si>
    <t>洞嘎镇、拉多乡、仲达镇、金东乡、登木乡、朗镇受益村农牧民群众</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</si>
</sst>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0_);[Red]\(&quot;&quot;?&quot;\t#,##0\)"/>
    <numFmt numFmtId="177" formatCode="_-&quot;$&quot;* #,##0_-;\-&quot;$&quot;* #,##0_-;_-&quot;$&quot;* &quot;-&quot;_-;_-@_-"/>
    <numFmt numFmtId="178" formatCode="_(&quot;$&quot;* #,##0.00_);_(&quot;$&quot;* \(#,##0.00\);_(&quot;$&quot;* &quot;-&quot;??_);_(@_)"/>
    <numFmt numFmtId="179" formatCode="_-&quot;$&quot;\ * #,##0_-;_-&quot;$&quot;\ * #,##0\-;_-&quot;$&quot;\ * &quot;-&quot;_-;_-@_-"/>
    <numFmt numFmtId="180" formatCode="0.00_)"/>
    <numFmt numFmtId="181" formatCode="&quot;$&quot;#,##0.00_);[Red]\(&quot;$&quot;#,##0.00\)"/>
    <numFmt numFmtId="182" formatCode="#,##0.0_);\(#,##0.0\)"/>
    <numFmt numFmtId="183" formatCode="0.0"/>
    <numFmt numFmtId="184" formatCode="#,##0;[Red]\(#,##0\)"/>
    <numFmt numFmtId="185" formatCode="&quot;綅&quot;\t#,##0_);[Red]\(&quot;綅&quot;\t#,##0\)"/>
    <numFmt numFmtId="186" formatCode="&quot;$&quot;#,##0_);\(&quot;$&quot;#,##0\)"/>
    <numFmt numFmtId="187" formatCode="_-* #,##0.00\ _k_r_-;\-* #,##0.00\ _k_r_-;_-* &quot;-&quot;??\ _k_r_-;_-@_-"/>
    <numFmt numFmtId="188" formatCode="yy\.mm\.dd"/>
    <numFmt numFmtId="189" formatCode="_-* #,##0.00_$_-;\-* #,##0.00_$_-;_-* &quot;-&quot;??_$_-;_-@_-"/>
    <numFmt numFmtId="190" formatCode="_(&quot;$&quot;* #,##0_);_(&quot;$&quot;* \(#,##0\);_(&quot;$&quot;* &quot;-&quot;_);_(@_)"/>
    <numFmt numFmtId="191" formatCode="_-* #,##0_$_-;\-* #,##0_$_-;_-* &quot;-&quot;_$_-;_-@_-"/>
    <numFmt numFmtId="192" formatCode="#\ ??/??"/>
    <numFmt numFmtId="193" formatCode="_-* #,##0.00&quot;$&quot;_-;\-* #,##0.00&quot;$&quot;_-;_-* &quot;-&quot;??&quot;$&quot;_-;_-@_-"/>
    <numFmt numFmtId="194" formatCode="#,##0;\(#,##0\)"/>
    <numFmt numFmtId="195" formatCode="&quot;$&quot;\ #,##0.00_-;[Red]&quot;$&quot;\ #,##0.00\-"/>
    <numFmt numFmtId="196" formatCode="&quot;$&quot;#,##0;\(&quot;$&quot;#,##0\)"/>
    <numFmt numFmtId="197" formatCode="_-* #,##0\ _k_r_-;\-* #,##0\ _k_r_-;_-* &quot;-&quot;\ _k_r_-;_-@_-"/>
    <numFmt numFmtId="198" formatCode="&quot;$&quot;#,##0.00;\(&quot;$&quot;#,##0.00\)"/>
    <numFmt numFmtId="199" formatCode="_-* #,##0&quot;$&quot;_-;\-* #,##0&quot;$&quot;_-;_-* &quot;-&quot;&quot;$&quot;_-;_-@_-"/>
    <numFmt numFmtId="200" formatCode="#,##0;\-#,##0;&quot;-&quot;"/>
    <numFmt numFmtId="201" formatCode="&quot;$&quot;#,##0_);[Red]\(&quot;$&quot;#,##0\)"/>
    <numFmt numFmtId="202" formatCode="_-&quot;$&quot;* #,##0.00_-;\-&quot;$&quot;* #,##0.00_-;_-&quot;$&quot;* &quot;-&quot;??_-;_-@_-"/>
    <numFmt numFmtId="203" formatCode="0.00_);[Red]\(0.00\)"/>
    <numFmt numFmtId="204" formatCode="0.00_ "/>
    <numFmt numFmtId="205" formatCode="0_ "/>
    <numFmt numFmtId="206" formatCode="0.0_);[Red]\(0.0\)"/>
    <numFmt numFmtId="207" formatCode="0_);[Red]\(0\)"/>
  </numFmts>
  <fonts count="123">
    <font>
      <sz val="12"/>
      <name val="宋体"/>
      <family val="0"/>
    </font>
    <font>
      <sz val="11"/>
      <name val="宋体"/>
      <family val="0"/>
    </font>
    <font>
      <sz val="11"/>
      <color indexed="8"/>
      <name val="宋体"/>
      <family val="0"/>
    </font>
    <font>
      <b/>
      <sz val="14"/>
      <color indexed="8"/>
      <name val="宋体"/>
      <family val="0"/>
    </font>
    <font>
      <b/>
      <sz val="11"/>
      <color indexed="8"/>
      <name val="黑体"/>
      <family val="3"/>
    </font>
    <font>
      <sz val="11"/>
      <color indexed="8"/>
      <name val="黑体"/>
      <family val="3"/>
    </font>
    <font>
      <b/>
      <sz val="12"/>
      <color indexed="8"/>
      <name val="宋体"/>
      <family val="0"/>
    </font>
    <font>
      <b/>
      <sz val="11"/>
      <color indexed="8"/>
      <name val="宋体"/>
      <family val="0"/>
    </font>
    <font>
      <sz val="11"/>
      <color indexed="63"/>
      <name val="宋体"/>
      <family val="0"/>
    </font>
    <font>
      <sz val="12"/>
      <color indexed="63"/>
      <name val="宋体"/>
      <family val="0"/>
    </font>
    <font>
      <b/>
      <sz val="18"/>
      <color indexed="63"/>
      <name val="华文中宋"/>
      <family val="0"/>
    </font>
    <font>
      <sz val="14"/>
      <color indexed="63"/>
      <name val="宋体"/>
      <family val="0"/>
    </font>
    <font>
      <b/>
      <sz val="14"/>
      <color indexed="63"/>
      <name val="宋体"/>
      <family val="0"/>
    </font>
    <font>
      <b/>
      <sz val="12"/>
      <name val="宋体"/>
      <family val="0"/>
    </font>
    <font>
      <b/>
      <sz val="12"/>
      <color indexed="63"/>
      <name val="宋体"/>
      <family val="0"/>
    </font>
    <font>
      <sz val="12"/>
      <name val="仿宋"/>
      <family val="3"/>
    </font>
    <font>
      <sz val="11"/>
      <name val="仿宋"/>
      <family val="3"/>
    </font>
    <font>
      <b/>
      <sz val="28"/>
      <name val="方正小标宋_GBK"/>
      <family val="0"/>
    </font>
    <font>
      <b/>
      <sz val="18"/>
      <color indexed="8"/>
      <name val="宋体"/>
      <family val="0"/>
    </font>
    <font>
      <sz val="12"/>
      <name val="黑体"/>
      <family val="3"/>
    </font>
    <font>
      <b/>
      <sz val="12"/>
      <name val="黑体"/>
      <family val="3"/>
    </font>
    <font>
      <b/>
      <sz val="11"/>
      <color indexed="10"/>
      <name val="宋体"/>
      <family val="0"/>
    </font>
    <font>
      <b/>
      <sz val="11"/>
      <name val="宋体"/>
      <family val="0"/>
    </font>
    <font>
      <b/>
      <sz val="16"/>
      <color indexed="8"/>
      <name val="宋体"/>
      <family val="0"/>
    </font>
    <font>
      <b/>
      <sz val="16"/>
      <name val="黑体"/>
      <family val="3"/>
    </font>
    <font>
      <b/>
      <sz val="14"/>
      <name val="黑体"/>
      <family val="3"/>
    </font>
    <font>
      <b/>
      <sz val="18"/>
      <name val="仿宋"/>
      <family val="3"/>
    </font>
    <font>
      <sz val="10"/>
      <name val="仿宋"/>
      <family val="3"/>
    </font>
    <font>
      <sz val="10"/>
      <color indexed="8"/>
      <name val="仿宋"/>
      <family val="3"/>
    </font>
    <font>
      <b/>
      <sz val="10"/>
      <name val="仿宋"/>
      <family val="3"/>
    </font>
    <font>
      <b/>
      <sz val="10"/>
      <color indexed="8"/>
      <name val="仿宋"/>
      <family val="3"/>
    </font>
    <font>
      <sz val="11"/>
      <color indexed="17"/>
      <name val="宋体"/>
      <family val="0"/>
    </font>
    <font>
      <sz val="12"/>
      <color indexed="17"/>
      <name val="宋体"/>
      <family val="0"/>
    </font>
    <font>
      <sz val="11"/>
      <color indexed="62"/>
      <name val="宋体"/>
      <family val="0"/>
    </font>
    <font>
      <sz val="12"/>
      <color indexed="8"/>
      <name val="宋体"/>
      <family val="0"/>
    </font>
    <font>
      <sz val="11"/>
      <color indexed="20"/>
      <name val="宋体"/>
      <family val="0"/>
    </font>
    <font>
      <b/>
      <sz val="11"/>
      <color indexed="56"/>
      <name val="楷体_GB2312"/>
      <family val="3"/>
    </font>
    <font>
      <sz val="11"/>
      <color indexed="9"/>
      <name val="宋体"/>
      <family val="0"/>
    </font>
    <font>
      <u val="single"/>
      <sz val="12"/>
      <color indexed="12"/>
      <name val="宋体"/>
      <family val="0"/>
    </font>
    <font>
      <sz val="12"/>
      <color indexed="9"/>
      <name val="楷体_GB2312"/>
      <family val="3"/>
    </font>
    <font>
      <u val="single"/>
      <sz val="12"/>
      <color indexed="36"/>
      <name val="宋体"/>
      <family val="0"/>
    </font>
    <font>
      <sz val="12"/>
      <color indexed="20"/>
      <name val="楷体_GB2312"/>
      <family val="3"/>
    </font>
    <font>
      <b/>
      <sz val="11"/>
      <color indexed="56"/>
      <name val="宋体"/>
      <family val="0"/>
    </font>
    <font>
      <i/>
      <sz val="12"/>
      <color indexed="23"/>
      <name val="楷体_GB2312"/>
      <family val="3"/>
    </font>
    <font>
      <sz val="11"/>
      <color indexed="10"/>
      <name val="宋体"/>
      <family val="0"/>
    </font>
    <font>
      <b/>
      <sz val="18"/>
      <color indexed="56"/>
      <name val="宋体"/>
      <family val="0"/>
    </font>
    <font>
      <i/>
      <sz val="11"/>
      <color indexed="23"/>
      <name val="宋体"/>
      <family val="0"/>
    </font>
    <font>
      <sz val="10"/>
      <name val="Arial"/>
      <family val="2"/>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0"/>
      <color indexed="8"/>
      <name val="Arial"/>
      <family val="2"/>
    </font>
    <font>
      <sz val="11"/>
      <color indexed="52"/>
      <name val="宋体"/>
      <family val="0"/>
    </font>
    <font>
      <sz val="10.5"/>
      <color indexed="20"/>
      <name val="宋体"/>
      <family val="0"/>
    </font>
    <font>
      <sz val="11"/>
      <color indexed="60"/>
      <name val="宋体"/>
      <family val="0"/>
    </font>
    <font>
      <sz val="12"/>
      <color indexed="8"/>
      <name val="楷体_GB2312"/>
      <family val="3"/>
    </font>
    <font>
      <sz val="12"/>
      <name val="Courier"/>
      <family val="2"/>
    </font>
    <font>
      <b/>
      <sz val="12"/>
      <color indexed="63"/>
      <name val="楷体_GB2312"/>
      <family val="3"/>
    </font>
    <font>
      <sz val="12"/>
      <color indexed="17"/>
      <name val="楷体_GB2312"/>
      <family val="3"/>
    </font>
    <font>
      <sz val="10"/>
      <name val="Helv"/>
      <family val="2"/>
    </font>
    <font>
      <sz val="12"/>
      <name val="Times New Roman"/>
      <family val="1"/>
    </font>
    <font>
      <sz val="12"/>
      <color indexed="60"/>
      <name val="楷体_GB2312"/>
      <family val="3"/>
    </font>
    <font>
      <sz val="12"/>
      <name val="新細明體"/>
      <family val="1"/>
    </font>
    <font>
      <sz val="12"/>
      <color indexed="62"/>
      <name val="楷体_GB2312"/>
      <family val="3"/>
    </font>
    <font>
      <sz val="12"/>
      <color indexed="20"/>
      <name val="宋体"/>
      <family val="0"/>
    </font>
    <font>
      <b/>
      <sz val="15"/>
      <color indexed="56"/>
      <name val="楷体_GB2312"/>
      <family val="3"/>
    </font>
    <font>
      <sz val="10.5"/>
      <color indexed="17"/>
      <name val="宋体"/>
      <family val="0"/>
    </font>
    <font>
      <b/>
      <sz val="12"/>
      <color indexed="52"/>
      <name val="楷体_GB2312"/>
      <family val="3"/>
    </font>
    <font>
      <sz val="10"/>
      <color indexed="8"/>
      <name val="MS Sans Serif"/>
      <family val="2"/>
    </font>
    <font>
      <b/>
      <sz val="12"/>
      <color indexed="9"/>
      <name val="楷体_GB2312"/>
      <family val="3"/>
    </font>
    <font>
      <b/>
      <sz val="10"/>
      <name val="Tms Rmn"/>
      <family val="2"/>
    </font>
    <font>
      <b/>
      <sz val="12"/>
      <color indexed="8"/>
      <name val="楷体_GB2312"/>
      <family val="3"/>
    </font>
    <font>
      <sz val="10"/>
      <name val="Geneva"/>
      <family val="2"/>
    </font>
    <font>
      <sz val="12"/>
      <color indexed="52"/>
      <name val="楷体_GB2312"/>
      <family val="3"/>
    </font>
    <font>
      <sz val="10"/>
      <color indexed="17"/>
      <name val="宋体"/>
      <family val="0"/>
    </font>
    <font>
      <sz val="10"/>
      <name val="MS Sans Serif"/>
      <family val="2"/>
    </font>
    <font>
      <u val="single"/>
      <sz val="7.5"/>
      <color indexed="36"/>
      <name val="Arial"/>
      <family val="2"/>
    </font>
    <font>
      <sz val="8"/>
      <name val="Arial"/>
      <family val="2"/>
    </font>
    <font>
      <sz val="11"/>
      <color indexed="17"/>
      <name val="Tahoma"/>
      <family val="2"/>
    </font>
    <font>
      <sz val="12"/>
      <color indexed="16"/>
      <name val="宋体"/>
      <family val="0"/>
    </font>
    <font>
      <sz val="12"/>
      <color indexed="9"/>
      <name val="宋体"/>
      <family val="0"/>
    </font>
    <font>
      <sz val="11"/>
      <color indexed="8"/>
      <name val="Tahoma"/>
      <family val="2"/>
    </font>
    <font>
      <sz val="12"/>
      <color indexed="10"/>
      <name val="楷体_GB2312"/>
      <family val="3"/>
    </font>
    <font>
      <sz val="7"/>
      <name val="Helv"/>
      <family val="2"/>
    </font>
    <font>
      <b/>
      <i/>
      <sz val="16"/>
      <name val="Helv"/>
      <family val="2"/>
    </font>
    <font>
      <b/>
      <sz val="13"/>
      <color indexed="56"/>
      <name val="楷体_GB2312"/>
      <family val="3"/>
    </font>
    <font>
      <b/>
      <sz val="12"/>
      <name val="Arial"/>
      <family val="2"/>
    </font>
    <font>
      <sz val="10"/>
      <color indexed="17"/>
      <name val="Arial"/>
      <family val="2"/>
    </font>
    <font>
      <sz val="10"/>
      <color indexed="20"/>
      <name val="宋体"/>
      <family val="0"/>
    </font>
    <font>
      <sz val="10"/>
      <name val="Courier"/>
      <family val="2"/>
    </font>
    <font>
      <b/>
      <sz val="10"/>
      <name val="MS Sans Serif"/>
      <family val="2"/>
    </font>
    <font>
      <sz val="12"/>
      <name val="Helv"/>
      <family val="2"/>
    </font>
    <font>
      <sz val="12"/>
      <name val="Arial"/>
      <family val="2"/>
    </font>
    <font>
      <sz val="10"/>
      <name val="楷体"/>
      <family val="3"/>
    </font>
    <font>
      <sz val="8"/>
      <name val="Times New Roman"/>
      <family val="1"/>
    </font>
    <font>
      <u val="single"/>
      <sz val="7.5"/>
      <color indexed="12"/>
      <name val="Arial"/>
      <family val="2"/>
    </font>
    <font>
      <sz val="11"/>
      <color indexed="20"/>
      <name val="Tahoma"/>
      <family val="2"/>
    </font>
    <font>
      <b/>
      <sz val="9"/>
      <name val="Arial"/>
      <family val="2"/>
    </font>
    <font>
      <sz val="7"/>
      <name val="Small Fonts"/>
      <family val="2"/>
    </font>
    <font>
      <sz val="12"/>
      <name val="바탕체"/>
      <family val="3"/>
    </font>
    <font>
      <sz val="7"/>
      <color indexed="10"/>
      <name val="Helv"/>
      <family val="2"/>
    </font>
    <font>
      <sz val="9"/>
      <name val="宋体"/>
      <family val="0"/>
    </font>
    <font>
      <sz val="10"/>
      <name val="Times New Roman"/>
      <family val="1"/>
    </font>
    <font>
      <b/>
      <sz val="18"/>
      <color indexed="62"/>
      <name val="宋体"/>
      <family val="0"/>
    </font>
    <font>
      <b/>
      <sz val="18"/>
      <name val="Arial"/>
      <family val="2"/>
    </font>
    <font>
      <sz val="10"/>
      <color indexed="20"/>
      <name val="Arial"/>
      <family val="2"/>
    </font>
    <font>
      <sz val="12"/>
      <name val="官帕眉"/>
      <family val="0"/>
    </font>
    <font>
      <b/>
      <sz val="14"/>
      <name val="楷体"/>
      <family val="3"/>
    </font>
    <font>
      <sz val="12"/>
      <color indexed="9"/>
      <name val="Helv"/>
      <family val="2"/>
    </font>
    <font>
      <b/>
      <u val="single"/>
      <sz val="18"/>
      <color indexed="63"/>
      <name val="华文中宋"/>
      <family val="0"/>
    </font>
    <font>
      <sz val="11"/>
      <color theme="1"/>
      <name val="Calibri"/>
      <family val="0"/>
    </font>
    <font>
      <b/>
      <sz val="14"/>
      <color theme="1"/>
      <name val="Calibri"/>
      <family val="0"/>
    </font>
    <font>
      <b/>
      <sz val="11"/>
      <color theme="1"/>
      <name val="黑体"/>
      <family val="3"/>
    </font>
    <font>
      <b/>
      <sz val="12"/>
      <color theme="1"/>
      <name val="Calibri"/>
      <family val="0"/>
    </font>
    <font>
      <b/>
      <sz val="11"/>
      <color theme="1"/>
      <name val="Calibri"/>
      <family val="0"/>
    </font>
    <font>
      <b/>
      <sz val="18"/>
      <color rgb="FF333333"/>
      <name val="华文中宋"/>
      <family val="0"/>
    </font>
    <font>
      <b/>
      <sz val="18"/>
      <color theme="1"/>
      <name val="Calibri"/>
      <family val="0"/>
    </font>
    <font>
      <b/>
      <sz val="11"/>
      <color rgb="FFFF0000"/>
      <name val="宋体"/>
      <family val="0"/>
    </font>
    <font>
      <b/>
      <sz val="16"/>
      <color theme="1"/>
      <name val="Calibri"/>
      <family val="0"/>
    </font>
    <font>
      <sz val="10"/>
      <color theme="1"/>
      <name val="仿宋"/>
      <family val="3"/>
    </font>
    <font>
      <b/>
      <sz val="10"/>
      <color theme="1"/>
      <name val="仿宋"/>
      <family val="3"/>
    </font>
  </fonts>
  <fills count="35">
    <fill>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11"/>
        <bgColor indexed="64"/>
      </patternFill>
    </fill>
    <fill>
      <patternFill patternType="solid">
        <fgColor indexed="57"/>
        <bgColor indexed="64"/>
      </patternFill>
    </fill>
    <fill>
      <patternFill patternType="solid">
        <fgColor indexed="26"/>
        <bgColor indexed="64"/>
      </patternFill>
    </fill>
    <fill>
      <patternFill patternType="solid">
        <fgColor indexed="29"/>
        <bgColor indexed="64"/>
      </patternFill>
    </fill>
    <fill>
      <patternFill patternType="solid">
        <fgColor indexed="53"/>
        <bgColor indexed="64"/>
      </patternFill>
    </fill>
    <fill>
      <patternFill patternType="solid">
        <fgColor indexed="62"/>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gray0625"/>
    </fill>
    <fill>
      <patternFill patternType="solid">
        <fgColor indexed="54"/>
        <bgColor indexed="64"/>
      </patternFill>
    </fill>
    <fill>
      <patternFill patternType="lightUp">
        <fgColor indexed="9"/>
        <bgColor indexed="55"/>
      </patternFill>
    </fill>
    <fill>
      <patternFill patternType="solid">
        <fgColor indexed="9"/>
        <bgColor indexed="64"/>
      </patternFill>
    </fill>
    <fill>
      <patternFill patternType="mediumGray">
        <fgColor indexed="22"/>
      </patternFill>
    </fill>
    <fill>
      <patternFill patternType="lightUp">
        <fgColor indexed="9"/>
        <bgColor indexed="29"/>
      </patternFill>
    </fill>
    <fill>
      <patternFill patternType="lightUp">
        <fgColor indexed="9"/>
        <bgColor indexed="22"/>
      </patternFill>
    </fill>
    <fill>
      <patternFill patternType="solid">
        <fgColor indexed="15"/>
        <bgColor indexed="64"/>
      </patternFill>
    </fill>
    <fill>
      <patternFill patternType="solid">
        <fgColor indexed="12"/>
        <bgColor indexed="64"/>
      </patternFill>
    </fill>
    <fill>
      <patternFill patternType="solid">
        <fgColor theme="0"/>
        <bgColor indexed="64"/>
      </patternFill>
    </fill>
    <fill>
      <patternFill patternType="solid">
        <fgColor rgb="FFFF00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style="thin"/>
      <bottom/>
    </border>
    <border>
      <left style="thin"/>
      <right style="thin"/>
      <top/>
      <bottom style="thin"/>
    </border>
    <border>
      <left style="thin"/>
      <right style="thin"/>
      <top/>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s>
  <cellStyleXfs count="13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44" fontId="0" fillId="0" borderId="0" applyFont="0" applyFill="0" applyBorder="0" applyAlignment="0" applyProtection="0"/>
    <xf numFmtId="0" fontId="32" fillId="3" borderId="0" applyNumberFormat="0" applyBorder="0" applyAlignment="0" applyProtection="0"/>
    <xf numFmtId="38" fontId="0" fillId="0" borderId="0" applyFont="0" applyFill="0" applyBorder="0" applyAlignment="0" applyProtection="0"/>
    <xf numFmtId="176" fontId="0" fillId="0" borderId="0" applyFont="0" applyFill="0" applyBorder="0" applyAlignment="0" applyProtection="0"/>
    <xf numFmtId="0" fontId="2" fillId="2" borderId="0" applyNumberFormat="0" applyBorder="0" applyAlignment="0" applyProtection="0"/>
    <xf numFmtId="0" fontId="33" fillId="4" borderId="1" applyNumberFormat="0" applyAlignment="0" applyProtection="0"/>
    <xf numFmtId="41" fontId="0" fillId="0" borderId="0" applyFont="0" applyFill="0" applyBorder="0" applyAlignment="0" applyProtection="0"/>
    <xf numFmtId="0" fontId="34" fillId="5" borderId="0" applyNumberFormat="0" applyBorder="0" applyAlignment="0" applyProtection="0"/>
    <xf numFmtId="0" fontId="35" fillId="6" borderId="0" applyNumberFormat="0" applyBorder="0" applyAlignment="0" applyProtection="0"/>
    <xf numFmtId="0" fontId="0" fillId="0" borderId="0">
      <alignment vertical="center"/>
      <protection/>
    </xf>
    <xf numFmtId="0" fontId="35" fillId="6"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1" fillId="3" borderId="0" applyNumberFormat="0" applyBorder="0" applyAlignment="0" applyProtection="0"/>
    <xf numFmtId="0" fontId="33" fillId="4" borderId="1" applyNumberFormat="0" applyAlignment="0" applyProtection="0"/>
    <xf numFmtId="0" fontId="2" fillId="7" borderId="0" applyNumberFormat="0" applyBorder="0" applyAlignment="0" applyProtection="0"/>
    <xf numFmtId="0" fontId="0" fillId="0" borderId="0">
      <alignment vertical="center"/>
      <protection/>
    </xf>
    <xf numFmtId="0" fontId="0" fillId="0" borderId="0">
      <alignment vertical="center"/>
      <protection/>
    </xf>
    <xf numFmtId="0" fontId="35" fillId="6" borderId="0" applyNumberFormat="0" applyBorder="0" applyAlignment="0" applyProtection="0"/>
    <xf numFmtId="0" fontId="37" fillId="7" borderId="0" applyNumberFormat="0" applyBorder="0" applyAlignment="0" applyProtection="0"/>
    <xf numFmtId="0" fontId="38" fillId="0" borderId="0" applyNumberFormat="0" applyFill="0" applyBorder="0" applyAlignment="0" applyProtection="0"/>
    <xf numFmtId="0" fontId="35" fillId="6" borderId="0" applyNumberFormat="0" applyBorder="0" applyAlignment="0" applyProtection="0"/>
    <xf numFmtId="9" fontId="0" fillId="0" borderId="0" applyFont="0" applyFill="0" applyBorder="0" applyAlignment="0" applyProtection="0"/>
    <xf numFmtId="0" fontId="39" fillId="8" borderId="0" applyNumberFormat="0" applyBorder="0" applyAlignment="0" applyProtection="0"/>
    <xf numFmtId="0" fontId="35" fillId="6" borderId="0" applyNumberFormat="0" applyBorder="0" applyAlignment="0" applyProtection="0"/>
    <xf numFmtId="0" fontId="40" fillId="0" borderId="0" applyNumberFormat="0" applyFill="0" applyBorder="0" applyAlignment="0" applyProtection="0"/>
    <xf numFmtId="0" fontId="35" fillId="6" borderId="0" applyNumberFormat="0" applyBorder="0" applyAlignment="0" applyProtection="0"/>
    <xf numFmtId="0" fontId="31" fillId="2" borderId="0" applyNumberFormat="0" applyBorder="0" applyAlignment="0" applyProtection="0"/>
    <xf numFmtId="0" fontId="0" fillId="9" borderId="2" applyNumberFormat="0" applyFont="0" applyAlignment="0" applyProtection="0"/>
    <xf numFmtId="0" fontId="0" fillId="0" borderId="0">
      <alignment/>
      <protection/>
    </xf>
    <xf numFmtId="0" fontId="37" fillId="10" borderId="0" applyNumberFormat="0" applyBorder="0" applyAlignment="0" applyProtection="0"/>
    <xf numFmtId="0" fontId="37" fillId="11" borderId="0" applyNumberFormat="0" applyBorder="0" applyAlignment="0" applyProtection="0"/>
    <xf numFmtId="0" fontId="35" fillId="6" borderId="0" applyNumberFormat="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1" fillId="2" borderId="0" applyNumberFormat="0" applyBorder="0" applyAlignment="0" applyProtection="0"/>
    <xf numFmtId="0" fontId="41" fillId="6" borderId="0" applyNumberFormat="0" applyBorder="0" applyAlignment="0" applyProtection="0"/>
    <xf numFmtId="0" fontId="35" fillId="6" borderId="0" applyNumberFormat="0" applyBorder="0" applyAlignment="0" applyProtection="0"/>
    <xf numFmtId="0" fontId="45" fillId="0" borderId="0" applyNumberFormat="0" applyFill="0" applyBorder="0" applyAlignment="0" applyProtection="0"/>
    <xf numFmtId="0" fontId="39" fillId="12" borderId="0" applyNumberFormat="0" applyBorder="0" applyAlignment="0" applyProtection="0"/>
    <xf numFmtId="0" fontId="46" fillId="0" borderId="0" applyNumberFormat="0" applyFill="0" applyBorder="0" applyAlignment="0" applyProtection="0"/>
    <xf numFmtId="0" fontId="47" fillId="0" borderId="0">
      <alignment/>
      <protection/>
    </xf>
    <xf numFmtId="0" fontId="48" fillId="0" borderId="3" applyNumberFormat="0" applyFill="0" applyAlignment="0" applyProtection="0"/>
    <xf numFmtId="9" fontId="0" fillId="0" borderId="0" applyFont="0" applyFill="0" applyBorder="0" applyAlignment="0" applyProtection="0"/>
    <xf numFmtId="0" fontId="35" fillId="6" borderId="0" applyNumberFormat="0" applyBorder="0" applyAlignment="0" applyProtection="0"/>
    <xf numFmtId="0" fontId="47" fillId="0" borderId="0">
      <alignment/>
      <protection/>
    </xf>
    <xf numFmtId="0" fontId="49" fillId="0" borderId="4" applyNumberFormat="0" applyFill="0" applyAlignment="0" applyProtection="0"/>
    <xf numFmtId="0" fontId="39" fillId="12" borderId="0" applyNumberFormat="0" applyBorder="0" applyAlignment="0" applyProtection="0"/>
    <xf numFmtId="0" fontId="37" fillId="13" borderId="0" applyNumberFormat="0" applyBorder="0" applyAlignment="0" applyProtection="0"/>
    <xf numFmtId="0" fontId="37" fillId="11" borderId="0" applyNumberFormat="0" applyBorder="0" applyAlignment="0" applyProtection="0"/>
    <xf numFmtId="0" fontId="42" fillId="0" borderId="5" applyNumberFormat="0" applyFill="0" applyAlignment="0" applyProtection="0"/>
    <xf numFmtId="0" fontId="37" fillId="14" borderId="0" applyNumberFormat="0" applyBorder="0" applyAlignment="0" applyProtection="0"/>
    <xf numFmtId="0" fontId="35" fillId="6" borderId="0" applyNumberFormat="0" applyBorder="0" applyAlignment="0" applyProtection="0"/>
    <xf numFmtId="0" fontId="50" fillId="5" borderId="6" applyNumberFormat="0" applyAlignment="0" applyProtection="0"/>
    <xf numFmtId="0" fontId="51" fillId="5" borderId="1" applyNumberFormat="0" applyAlignment="0" applyProtection="0"/>
    <xf numFmtId="0" fontId="52" fillId="15" borderId="7" applyNumberFormat="0" applyAlignment="0" applyProtection="0"/>
    <xf numFmtId="0" fontId="53" fillId="0" borderId="0">
      <alignment vertical="top"/>
      <protection/>
    </xf>
    <xf numFmtId="0" fontId="2" fillId="3" borderId="0" applyNumberFormat="0" applyBorder="0" applyAlignment="0" applyProtection="0"/>
    <xf numFmtId="0" fontId="2" fillId="4" borderId="0" applyNumberFormat="0" applyBorder="0" applyAlignment="0" applyProtection="0"/>
    <xf numFmtId="177" fontId="0" fillId="0" borderId="0" applyFont="0" applyFill="0" applyBorder="0" applyAlignment="0" applyProtection="0"/>
    <xf numFmtId="0" fontId="37" fillId="16" borderId="0" applyNumberFormat="0" applyBorder="0" applyAlignment="0" applyProtection="0"/>
    <xf numFmtId="0" fontId="35" fillId="6" borderId="0" applyNumberFormat="0" applyBorder="0" applyAlignment="0" applyProtection="0"/>
    <xf numFmtId="0" fontId="54" fillId="0" borderId="8" applyNumberFormat="0" applyFill="0" applyAlignment="0" applyProtection="0"/>
    <xf numFmtId="0" fontId="41" fillId="6" borderId="0" applyNumberFormat="0" applyBorder="0" applyAlignment="0" applyProtection="0"/>
    <xf numFmtId="0" fontId="2" fillId="17" borderId="0" applyNumberFormat="0" applyBorder="0" applyAlignment="0" applyProtection="0"/>
    <xf numFmtId="0" fontId="55" fillId="18" borderId="0" applyNumberFormat="0" applyBorder="0" applyAlignment="0" applyProtection="0"/>
    <xf numFmtId="0" fontId="7" fillId="0" borderId="9" applyNumberFormat="0" applyFill="0" applyAlignment="0" applyProtection="0"/>
    <xf numFmtId="0" fontId="39" fillId="8" borderId="0" applyNumberFormat="0" applyBorder="0" applyAlignment="0" applyProtection="0"/>
    <xf numFmtId="0" fontId="41" fillId="6" borderId="0" applyNumberFormat="0" applyBorder="0" applyAlignment="0" applyProtection="0"/>
    <xf numFmtId="0" fontId="31" fillId="2" borderId="0" applyNumberFormat="0" applyBorder="0" applyAlignment="0" applyProtection="0"/>
    <xf numFmtId="0" fontId="56" fillId="19" borderId="0" applyNumberFormat="0" applyBorder="0" applyAlignment="0" applyProtection="0"/>
    <xf numFmtId="0" fontId="2" fillId="3" borderId="0" applyNumberFormat="0" applyBorder="0" applyAlignment="0" applyProtection="0"/>
    <xf numFmtId="0" fontId="0" fillId="0" borderId="0">
      <alignment/>
      <protection/>
    </xf>
    <xf numFmtId="0" fontId="57" fillId="18" borderId="0" applyNumberFormat="0" applyBorder="0" applyAlignment="0" applyProtection="0"/>
    <xf numFmtId="0" fontId="37" fillId="12" borderId="0" applyNumberFormat="0" applyBorder="0" applyAlignment="0" applyProtection="0"/>
    <xf numFmtId="0" fontId="2" fillId="20" borderId="0" applyNumberFormat="0" applyBorder="0" applyAlignment="0" applyProtection="0"/>
    <xf numFmtId="0" fontId="58" fillId="0" borderId="0">
      <alignment/>
      <protection/>
    </xf>
    <xf numFmtId="0" fontId="31" fillId="3" borderId="0" applyNumberFormat="0" applyBorder="0" applyAlignment="0" applyProtection="0"/>
    <xf numFmtId="0" fontId="2" fillId="17" borderId="0" applyNumberFormat="0" applyBorder="0" applyAlignment="0" applyProtection="0"/>
    <xf numFmtId="0" fontId="59" fillId="5" borderId="6" applyNumberFormat="0" applyAlignment="0" applyProtection="0"/>
    <xf numFmtId="0" fontId="2" fillId="6" borderId="0" applyNumberFormat="0" applyBorder="0" applyAlignment="0" applyProtection="0"/>
    <xf numFmtId="0" fontId="2" fillId="10" borderId="0" applyNumberFormat="0" applyBorder="0" applyAlignment="0" applyProtection="0"/>
    <xf numFmtId="0" fontId="34" fillId="5" borderId="0" applyNumberFormat="0" applyBorder="0" applyAlignment="0" applyProtection="0"/>
    <xf numFmtId="41" fontId="0" fillId="0" borderId="0" applyFont="0" applyFill="0" applyBorder="0" applyAlignment="0" applyProtection="0"/>
    <xf numFmtId="0" fontId="37" fillId="8" borderId="0" applyNumberFormat="0" applyBorder="0" applyAlignment="0" applyProtection="0"/>
    <xf numFmtId="0" fontId="0" fillId="0" borderId="0" applyNumberFormat="0" applyFont="0" applyFill="0" applyBorder="0" applyAlignment="0" applyProtection="0"/>
    <xf numFmtId="0" fontId="37" fillId="14" borderId="0" applyNumberFormat="0" applyBorder="0" applyAlignment="0" applyProtection="0"/>
    <xf numFmtId="0" fontId="60" fillId="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3" fillId="4" borderId="1" applyNumberFormat="0" applyAlignment="0" applyProtection="0"/>
    <xf numFmtId="0" fontId="37" fillId="21" borderId="0" applyNumberFormat="0" applyBorder="0" applyAlignment="0" applyProtection="0"/>
    <xf numFmtId="0" fontId="2" fillId="17" borderId="0" applyNumberFormat="0" applyBorder="0" applyAlignment="0" applyProtection="0"/>
    <xf numFmtId="0" fontId="39" fillId="14" borderId="0" applyNumberFormat="0" applyBorder="0" applyAlignment="0" applyProtection="0"/>
    <xf numFmtId="0" fontId="39" fillId="21" borderId="0" applyNumberFormat="0" applyBorder="0" applyAlignment="0" applyProtection="0"/>
    <xf numFmtId="0" fontId="2" fillId="4" borderId="0" applyNumberFormat="0" applyBorder="0" applyAlignment="0" applyProtection="0"/>
    <xf numFmtId="0" fontId="37" fillId="8" borderId="0" applyNumberFormat="0" applyBorder="0" applyAlignment="0" applyProtection="0"/>
    <xf numFmtId="0" fontId="37" fillId="21" borderId="0" applyNumberFormat="0" applyBorder="0" applyAlignment="0" applyProtection="0"/>
    <xf numFmtId="0" fontId="37" fillId="11" borderId="0" applyNumberFormat="0" applyBorder="0" applyAlignment="0" applyProtection="0"/>
    <xf numFmtId="0" fontId="60" fillId="2" borderId="0" applyNumberFormat="0" applyBorder="0" applyAlignment="0" applyProtection="0"/>
    <xf numFmtId="0" fontId="2" fillId="22" borderId="0" applyNumberFormat="0" applyBorder="0" applyAlignment="0" applyProtection="0"/>
    <xf numFmtId="0" fontId="61" fillId="0" borderId="0">
      <alignment/>
      <protection/>
    </xf>
    <xf numFmtId="0" fontId="42" fillId="0" borderId="5" applyNumberFormat="0" applyFill="0" applyAlignment="0" applyProtection="0"/>
    <xf numFmtId="0" fontId="37" fillId="12" borderId="0" applyNumberFormat="0" applyBorder="0" applyAlignment="0" applyProtection="0"/>
    <xf numFmtId="0" fontId="62" fillId="0" borderId="0">
      <alignment/>
      <protection/>
    </xf>
    <xf numFmtId="0" fontId="63" fillId="19" borderId="0" applyNumberFormat="0" applyBorder="0" applyAlignment="0" applyProtection="0"/>
    <xf numFmtId="0" fontId="35" fillId="6" borderId="0" applyNumberFormat="0" applyBorder="0" applyAlignment="0" applyProtection="0"/>
    <xf numFmtId="0" fontId="37" fillId="23" borderId="0" applyNumberFormat="0" applyBorder="0" applyAlignment="0" applyProtection="0"/>
    <xf numFmtId="0" fontId="0" fillId="0" borderId="0" applyNumberFormat="0" applyFont="0" applyFill="0" applyBorder="0" applyAlignment="0" applyProtection="0"/>
    <xf numFmtId="0" fontId="39" fillId="14" borderId="0" applyNumberFormat="0" applyBorder="0" applyAlignment="0" applyProtection="0"/>
    <xf numFmtId="0" fontId="37" fillId="21" borderId="0" applyNumberFormat="0" applyBorder="0" applyAlignment="0" applyProtection="0"/>
    <xf numFmtId="0" fontId="2" fillId="4" borderId="0" applyNumberFormat="0" applyBorder="0" applyAlignment="0" applyProtection="0"/>
    <xf numFmtId="0" fontId="41" fillId="6" borderId="0" applyNumberFormat="0" applyBorder="0" applyAlignment="0" applyProtection="0"/>
    <xf numFmtId="0" fontId="57" fillId="3" borderId="0" applyNumberFormat="0" applyBorder="0" applyAlignment="0" applyProtection="0"/>
    <xf numFmtId="0" fontId="57" fillId="20" borderId="0" applyNumberFormat="0" applyBorder="0" applyAlignment="0" applyProtection="0"/>
    <xf numFmtId="0" fontId="31" fillId="2" borderId="0" applyNumberFormat="0" applyBorder="0" applyAlignment="0" applyProtection="0"/>
    <xf numFmtId="0" fontId="64" fillId="0" borderId="0">
      <alignment/>
      <protection/>
    </xf>
    <xf numFmtId="0" fontId="60" fillId="2" borderId="0" applyNumberFormat="0" applyBorder="0" applyAlignment="0" applyProtection="0"/>
    <xf numFmtId="0" fontId="65" fillId="4" borderId="1" applyNumberFormat="0" applyAlignment="0" applyProtection="0"/>
    <xf numFmtId="0" fontId="66" fillId="6" borderId="0" applyNumberFormat="0" applyBorder="0" applyAlignment="0" applyProtection="0"/>
    <xf numFmtId="0" fontId="35" fillId="6" borderId="0" applyNumberFormat="0" applyBorder="0" applyAlignment="0" applyProtection="0"/>
    <xf numFmtId="0" fontId="57" fillId="17" borderId="0" applyNumberFormat="0" applyBorder="0" applyAlignment="0" applyProtection="0"/>
    <xf numFmtId="0" fontId="60" fillId="2" borderId="0" applyNumberFormat="0" applyBorder="0" applyAlignment="0" applyProtection="0"/>
    <xf numFmtId="0" fontId="35" fillId="6" borderId="0" applyNumberFormat="0" applyBorder="0" applyAlignment="0" applyProtection="0"/>
    <xf numFmtId="0" fontId="60" fillId="2" borderId="0" applyNumberFormat="0" applyBorder="0" applyAlignment="0" applyProtection="0"/>
    <xf numFmtId="0" fontId="0" fillId="0" borderId="0">
      <alignment/>
      <protection/>
    </xf>
    <xf numFmtId="0" fontId="41" fillId="6" borderId="0" applyNumberFormat="0" applyBorder="0" applyAlignment="0" applyProtection="0"/>
    <xf numFmtId="0" fontId="40" fillId="0" borderId="0" applyNumberFormat="0" applyFill="0" applyBorder="0" applyAlignment="0" applyProtection="0"/>
    <xf numFmtId="0" fontId="2" fillId="0" borderId="0" applyProtection="0">
      <alignment vertical="center"/>
    </xf>
    <xf numFmtId="0" fontId="31" fillId="2" borderId="0" applyNumberFormat="0" applyBorder="0" applyAlignment="0" applyProtection="0"/>
    <xf numFmtId="0" fontId="31" fillId="2" borderId="0" applyNumberFormat="0" applyBorder="0" applyAlignment="0" applyProtection="0"/>
    <xf numFmtId="0" fontId="47" fillId="0" borderId="10" applyNumberFormat="0" applyFill="0" applyProtection="0">
      <alignment horizontal="right"/>
    </xf>
    <xf numFmtId="0" fontId="58" fillId="0" borderId="0">
      <alignment/>
      <protection/>
    </xf>
    <xf numFmtId="0" fontId="67" fillId="0" borderId="3" applyNumberFormat="0" applyFill="0" applyAlignment="0" applyProtection="0"/>
    <xf numFmtId="0" fontId="2" fillId="0" borderId="0">
      <alignment/>
      <protection/>
    </xf>
    <xf numFmtId="0" fontId="0" fillId="0" borderId="0">
      <alignment vertical="center"/>
      <protection/>
    </xf>
    <xf numFmtId="0" fontId="60"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3" borderId="0" applyNumberFormat="0" applyBorder="0" applyAlignment="0" applyProtection="0"/>
    <xf numFmtId="0" fontId="41" fillId="6" borderId="0" applyNumberFormat="0" applyBorder="0" applyAlignment="0" applyProtection="0"/>
    <xf numFmtId="0" fontId="69" fillId="5" borderId="1" applyNumberFormat="0" applyAlignment="0" applyProtection="0"/>
    <xf numFmtId="0" fontId="35" fillId="6" borderId="0" applyNumberFormat="0" applyBorder="0" applyAlignment="0" applyProtection="0"/>
    <xf numFmtId="0" fontId="57" fillId="3" borderId="0" applyNumberFormat="0" applyBorder="0" applyAlignment="0" applyProtection="0"/>
    <xf numFmtId="0" fontId="39" fillId="12" borderId="0" applyNumberFormat="0" applyBorder="0" applyAlignment="0" applyProtection="0"/>
    <xf numFmtId="0" fontId="31" fillId="2" borderId="0" applyNumberFormat="0" applyBorder="0" applyAlignment="0" applyProtection="0"/>
    <xf numFmtId="0" fontId="60" fillId="2" borderId="0" applyNumberFormat="0" applyBorder="0" applyAlignment="0" applyProtection="0"/>
    <xf numFmtId="0" fontId="2" fillId="19" borderId="0" applyNumberFormat="0" applyBorder="0" applyAlignment="0" applyProtection="0"/>
    <xf numFmtId="0" fontId="70" fillId="0" borderId="0">
      <alignment/>
      <protection/>
    </xf>
    <xf numFmtId="0" fontId="41" fillId="6" borderId="0" applyNumberFormat="0" applyBorder="0" applyAlignment="0" applyProtection="0"/>
    <xf numFmtId="4" fontId="0" fillId="0" borderId="0" applyFont="0" applyFill="0" applyBorder="0" applyAlignment="0" applyProtection="0"/>
    <xf numFmtId="0" fontId="71" fillId="15" borderId="7" applyNumberFormat="0" applyAlignment="0" applyProtection="0"/>
    <xf numFmtId="0" fontId="0" fillId="0" borderId="0">
      <alignment vertical="center"/>
      <protection/>
    </xf>
    <xf numFmtId="0" fontId="0" fillId="0" borderId="0">
      <alignment vertical="center"/>
      <protection/>
    </xf>
    <xf numFmtId="0" fontId="39" fillId="11" borderId="0" applyNumberFormat="0" applyBorder="0" applyAlignment="0" applyProtection="0"/>
    <xf numFmtId="0" fontId="50" fillId="5" borderId="6" applyNumberFormat="0" applyAlignment="0" applyProtection="0"/>
    <xf numFmtId="0" fontId="41" fillId="6" borderId="0" applyNumberFormat="0" applyBorder="0" applyAlignment="0" applyProtection="0"/>
    <xf numFmtId="0" fontId="39" fillId="14" borderId="0" applyNumberFormat="0" applyBorder="0" applyAlignment="0" applyProtection="0"/>
    <xf numFmtId="0" fontId="37" fillId="21" borderId="0" applyNumberFormat="0" applyBorder="0" applyAlignment="0" applyProtection="0"/>
    <xf numFmtId="0" fontId="0" fillId="0" borderId="0">
      <alignment/>
      <protection/>
    </xf>
    <xf numFmtId="0" fontId="35" fillId="6" borderId="0" applyNumberFormat="0" applyBorder="0" applyAlignment="0" applyProtection="0"/>
    <xf numFmtId="0" fontId="41" fillId="6" borderId="0" applyNumberFormat="0" applyBorder="0" applyAlignment="0" applyProtection="0"/>
    <xf numFmtId="0" fontId="60" fillId="2" borderId="0" applyNumberFormat="0" applyBorder="0" applyAlignment="0" applyProtection="0"/>
    <xf numFmtId="0" fontId="34" fillId="3" borderId="0" applyNumberFormat="0" applyBorder="0" applyAlignment="0" applyProtection="0"/>
    <xf numFmtId="0" fontId="35" fillId="6" borderId="0" applyNumberFormat="0" applyBorder="0" applyAlignment="0" applyProtection="0"/>
    <xf numFmtId="0" fontId="41" fillId="6" borderId="0" applyNumberFormat="0" applyBorder="0" applyAlignment="0" applyProtection="0"/>
    <xf numFmtId="0" fontId="31" fillId="3" borderId="0" applyNumberFormat="0" applyBorder="0" applyAlignment="0" applyProtection="0"/>
    <xf numFmtId="0" fontId="41" fillId="6" borderId="0" applyNumberFormat="0" applyBorder="0" applyAlignment="0" applyProtection="0"/>
    <xf numFmtId="0" fontId="31" fillId="3" borderId="0" applyNumberFormat="0" applyBorder="0" applyAlignment="0" applyProtection="0"/>
    <xf numFmtId="0" fontId="72" fillId="24" borderId="11">
      <alignment/>
      <protection locked="0"/>
    </xf>
    <xf numFmtId="40" fontId="0" fillId="0" borderId="0" applyFont="0" applyFill="0" applyBorder="0" applyAlignment="0" applyProtection="0"/>
    <xf numFmtId="0" fontId="57" fillId="3" borderId="0" applyNumberFormat="0" applyBorder="0" applyAlignment="0" applyProtection="0"/>
    <xf numFmtId="0" fontId="71" fillId="15" borderId="7" applyNumberFormat="0" applyAlignment="0" applyProtection="0"/>
    <xf numFmtId="0" fontId="73" fillId="0" borderId="9" applyNumberFormat="0" applyFill="0" applyAlignment="0" applyProtection="0"/>
    <xf numFmtId="0" fontId="54" fillId="0" borderId="8" applyNumberFormat="0" applyFill="0" applyAlignment="0" applyProtection="0"/>
    <xf numFmtId="9" fontId="0" fillId="0" borderId="0" applyFont="0" applyFill="0" applyBorder="0" applyAlignment="0" applyProtection="0"/>
    <xf numFmtId="0" fontId="41" fillId="6" borderId="0" applyNumberFormat="0" applyBorder="0" applyAlignment="0" applyProtection="0"/>
    <xf numFmtId="0" fontId="60" fillId="2" borderId="0" applyNumberFormat="0" applyBorder="0" applyAlignment="0" applyProtection="0"/>
    <xf numFmtId="0" fontId="32" fillId="2" borderId="0" applyNumberFormat="0" applyBorder="0" applyAlignment="0" applyProtection="0"/>
    <xf numFmtId="0" fontId="57" fillId="18" borderId="0" applyNumberFormat="0" applyBorder="0" applyAlignment="0" applyProtection="0"/>
    <xf numFmtId="0" fontId="53" fillId="0" borderId="0">
      <alignment vertical="top"/>
      <protection/>
    </xf>
    <xf numFmtId="0" fontId="41" fillId="6" borderId="0" applyNumberFormat="0" applyBorder="0" applyAlignment="0" applyProtection="0"/>
    <xf numFmtId="0" fontId="60" fillId="2" borderId="0" applyNumberFormat="0" applyBorder="0" applyAlignment="0" applyProtection="0"/>
    <xf numFmtId="0" fontId="35" fillId="6" borderId="0" applyNumberFormat="0" applyBorder="0" applyAlignment="0" applyProtection="0"/>
    <xf numFmtId="0" fontId="36" fillId="0" borderId="5" applyNumberFormat="0" applyFill="0" applyAlignment="0" applyProtection="0"/>
    <xf numFmtId="0" fontId="31" fillId="2" borderId="0" applyNumberFormat="0" applyBorder="0" applyAlignment="0" applyProtection="0"/>
    <xf numFmtId="0" fontId="31" fillId="3" borderId="0" applyNumberFormat="0" applyBorder="0" applyAlignment="0" applyProtection="0"/>
    <xf numFmtId="0" fontId="41" fillId="6" borderId="0" applyNumberFormat="0" applyBorder="0" applyAlignment="0" applyProtection="0"/>
    <xf numFmtId="0" fontId="58" fillId="0" borderId="0">
      <alignment/>
      <protection/>
    </xf>
    <xf numFmtId="0" fontId="58" fillId="0" borderId="0">
      <alignment/>
      <protection/>
    </xf>
    <xf numFmtId="0" fontId="41" fillId="6" borderId="0" applyNumberFormat="0" applyBorder="0" applyAlignment="0" applyProtection="0"/>
    <xf numFmtId="0" fontId="31" fillId="2"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65" fillId="4" borderId="1" applyNumberFormat="0" applyAlignment="0" applyProtection="0"/>
    <xf numFmtId="0" fontId="2" fillId="0" borderId="0">
      <alignment vertical="center"/>
      <protection/>
    </xf>
    <xf numFmtId="0" fontId="41" fillId="6" borderId="0" applyNumberFormat="0" applyBorder="0" applyAlignment="0" applyProtection="0"/>
    <xf numFmtId="0" fontId="0" fillId="0" borderId="0">
      <alignment/>
      <protection/>
    </xf>
    <xf numFmtId="0" fontId="74" fillId="0" borderId="0">
      <alignment/>
      <protection/>
    </xf>
    <xf numFmtId="0" fontId="75" fillId="0" borderId="8" applyNumberFormat="0" applyFill="0" applyAlignment="0" applyProtection="0"/>
    <xf numFmtId="0" fontId="35" fillId="6" borderId="0" applyNumberFormat="0" applyBorder="0" applyAlignment="0" applyProtection="0"/>
    <xf numFmtId="0" fontId="73" fillId="0" borderId="9" applyNumberFormat="0" applyFill="0" applyAlignment="0" applyProtection="0"/>
    <xf numFmtId="0" fontId="41" fillId="6" borderId="0" applyNumberFormat="0" applyBorder="0" applyAlignment="0" applyProtection="0"/>
    <xf numFmtId="0" fontId="41" fillId="6" borderId="0" applyNumberFormat="0" applyBorder="0" applyAlignment="0" applyProtection="0"/>
    <xf numFmtId="0" fontId="76" fillId="3" borderId="0" applyNumberFormat="0" applyBorder="0" applyAlignment="0" applyProtection="0"/>
    <xf numFmtId="0" fontId="60" fillId="2" borderId="0" applyNumberFormat="0" applyBorder="0" applyAlignment="0" applyProtection="0"/>
    <xf numFmtId="0" fontId="68" fillId="3" borderId="0" applyNumberFormat="0" applyBorder="0" applyAlignment="0" applyProtection="0"/>
    <xf numFmtId="0" fontId="41" fillId="6" borderId="0" applyNumberFormat="0" applyBorder="0" applyAlignment="0" applyProtection="0"/>
    <xf numFmtId="0" fontId="34" fillId="9" borderId="0" applyNumberFormat="0" applyBorder="0" applyAlignment="0" applyProtection="0"/>
    <xf numFmtId="0" fontId="60" fillId="2" borderId="0" applyNumberFormat="0" applyBorder="0" applyAlignment="0" applyProtection="0"/>
    <xf numFmtId="0" fontId="31" fillId="2" borderId="0" applyNumberFormat="0" applyBorder="0" applyAlignment="0" applyProtection="0"/>
    <xf numFmtId="0" fontId="41" fillId="6"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58" fillId="0" borderId="0">
      <alignment/>
      <protection/>
    </xf>
    <xf numFmtId="0" fontId="41" fillId="6" borderId="0" applyNumberFormat="0" applyBorder="0" applyAlignment="0" applyProtection="0"/>
    <xf numFmtId="0" fontId="39" fillId="7" borderId="0" applyNumberFormat="0" applyBorder="0" applyAlignment="0" applyProtection="0"/>
    <xf numFmtId="0" fontId="68" fillId="3" borderId="0" applyNumberFormat="0" applyBorder="0" applyAlignment="0" applyProtection="0"/>
    <xf numFmtId="0" fontId="31" fillId="2" borderId="0" applyNumberFormat="0" applyBorder="0" applyAlignment="0" applyProtection="0"/>
    <xf numFmtId="0" fontId="35" fillId="6" borderId="0" applyNumberFormat="0" applyBorder="0" applyAlignment="0" applyProtection="0"/>
    <xf numFmtId="0" fontId="41" fillId="6" borderId="0" applyNumberFormat="0" applyBorder="0" applyAlignment="0" applyProtection="0"/>
    <xf numFmtId="0" fontId="2" fillId="19" borderId="0" applyNumberFormat="0" applyBorder="0" applyAlignment="0" applyProtection="0"/>
    <xf numFmtId="0" fontId="60" fillId="2" borderId="0" applyNumberFormat="0" applyBorder="0" applyAlignment="0" applyProtection="0"/>
    <xf numFmtId="0" fontId="31" fillId="2" borderId="0" applyNumberFormat="0" applyBorder="0" applyAlignment="0" applyProtection="0"/>
    <xf numFmtId="0" fontId="35" fillId="6" borderId="0" applyNumberFormat="0" applyBorder="0" applyAlignment="0" applyProtection="0"/>
    <xf numFmtId="0" fontId="75" fillId="0" borderId="8" applyNumberFormat="0" applyFill="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2" fillId="10" borderId="0" applyNumberFormat="0" applyBorder="0" applyAlignment="0" applyProtection="0"/>
    <xf numFmtId="0" fontId="31" fillId="2" borderId="0" applyNumberFormat="0" applyBorder="0" applyAlignment="0" applyProtection="0"/>
    <xf numFmtId="0" fontId="41" fillId="6"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1" fillId="6" borderId="0" applyNumberFormat="0" applyBorder="0" applyAlignment="0" applyProtection="0"/>
    <xf numFmtId="0" fontId="31" fillId="3" borderId="0" applyNumberFormat="0" applyBorder="0" applyAlignment="0" applyProtection="0"/>
    <xf numFmtId="0" fontId="41" fillId="6" borderId="0" applyNumberFormat="0" applyBorder="0" applyAlignment="0" applyProtection="0"/>
    <xf numFmtId="0" fontId="77" fillId="0" borderId="0">
      <alignment/>
      <protection/>
    </xf>
    <xf numFmtId="0" fontId="0" fillId="0" borderId="0">
      <alignment vertical="center"/>
      <protection/>
    </xf>
    <xf numFmtId="0" fontId="35" fillId="18" borderId="0" applyNumberFormat="0" applyBorder="0" applyAlignment="0" applyProtection="0"/>
    <xf numFmtId="0" fontId="0" fillId="0" borderId="0">
      <alignment vertical="center"/>
      <protection/>
    </xf>
    <xf numFmtId="0" fontId="37" fillId="7" borderId="0" applyNumberFormat="0" applyBorder="0" applyAlignment="0" applyProtection="0"/>
    <xf numFmtId="0" fontId="35" fillId="6" borderId="0" applyNumberFormat="0" applyBorder="0" applyAlignment="0" applyProtection="0"/>
    <xf numFmtId="0" fontId="0" fillId="0" borderId="0" applyProtection="0">
      <alignment vertical="center"/>
    </xf>
    <xf numFmtId="9" fontId="0" fillId="0" borderId="0" applyFont="0" applyFill="0" applyBorder="0" applyAlignment="0" applyProtection="0"/>
    <xf numFmtId="0" fontId="35" fillId="18" borderId="0" applyNumberFormat="0" applyBorder="0" applyAlignment="0" applyProtection="0"/>
    <xf numFmtId="0" fontId="37" fillId="19" borderId="0" applyNumberFormat="0" applyBorder="0" applyAlignment="0" applyProtection="0"/>
    <xf numFmtId="0" fontId="67" fillId="0" borderId="3" applyNumberFormat="0" applyFill="0" applyAlignment="0" applyProtection="0"/>
    <xf numFmtId="9" fontId="0" fillId="0" borderId="0" applyFont="0" applyFill="0" applyBorder="0" applyAlignment="0" applyProtection="0"/>
    <xf numFmtId="0" fontId="62" fillId="0" borderId="0">
      <alignment/>
      <protection/>
    </xf>
    <xf numFmtId="0" fontId="37" fillId="25" borderId="0" applyNumberFormat="0" applyBorder="0" applyAlignment="0" applyProtection="0"/>
    <xf numFmtId="0" fontId="35" fillId="18" borderId="0" applyNumberFormat="0" applyBorder="0" applyAlignment="0" applyProtection="0"/>
    <xf numFmtId="0" fontId="31" fillId="2" borderId="0" applyNumberFormat="0" applyBorder="0" applyAlignment="0" applyProtection="0"/>
    <xf numFmtId="0" fontId="41" fillId="6" borderId="0" applyNumberFormat="0" applyBorder="0" applyAlignment="0" applyProtection="0"/>
    <xf numFmtId="0" fontId="32" fillId="2" borderId="0" applyNumberFormat="0" applyBorder="0" applyAlignment="0" applyProtection="0"/>
    <xf numFmtId="0" fontId="31" fillId="3" borderId="0" applyNumberFormat="0" applyBorder="0" applyAlignment="0" applyProtection="0"/>
    <xf numFmtId="0" fontId="78" fillId="0" borderId="0" applyNumberFormat="0" applyFill="0" applyBorder="0" applyAlignment="0" applyProtection="0"/>
    <xf numFmtId="0" fontId="6" fillId="26" borderId="0" applyNumberFormat="0" applyBorder="0" applyAlignment="0" applyProtection="0"/>
    <xf numFmtId="0" fontId="39" fillId="8" borderId="0" applyNumberFormat="0" applyBorder="0" applyAlignment="0" applyProtection="0"/>
    <xf numFmtId="0" fontId="63" fillId="19" borderId="0" applyNumberFormat="0" applyBorder="0" applyAlignment="0" applyProtection="0"/>
    <xf numFmtId="0" fontId="35" fillId="6" borderId="0" applyNumberFormat="0" applyBorder="0" applyAlignment="0" applyProtection="0"/>
    <xf numFmtId="0" fontId="60" fillId="2"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0" fillId="0" borderId="0">
      <alignment/>
      <protection/>
    </xf>
    <xf numFmtId="0" fontId="45" fillId="0" borderId="0" applyNumberFormat="0" applyFill="0" applyBorder="0" applyAlignment="0" applyProtection="0"/>
    <xf numFmtId="0" fontId="57" fillId="20" borderId="0" applyNumberFormat="0" applyBorder="0" applyAlignment="0" applyProtection="0"/>
    <xf numFmtId="0" fontId="60" fillId="2" borderId="0" applyNumberFormat="0" applyBorder="0" applyAlignment="0" applyProtection="0"/>
    <xf numFmtId="0" fontId="43" fillId="0" borderId="0" applyNumberFormat="0" applyFill="0" applyBorder="0" applyAlignment="0" applyProtection="0"/>
    <xf numFmtId="0" fontId="55" fillId="18" borderId="0" applyNumberFormat="0" applyBorder="0" applyAlignment="0" applyProtection="0"/>
    <xf numFmtId="0" fontId="79" fillId="9" borderId="12" applyNumberFormat="0" applyBorder="0" applyAlignment="0" applyProtection="0"/>
    <xf numFmtId="0" fontId="31" fillId="2" borderId="0" applyNumberFormat="0" applyBorder="0" applyAlignment="0" applyProtection="0"/>
    <xf numFmtId="0" fontId="2" fillId="0" borderId="0">
      <alignment vertical="center"/>
      <protection/>
    </xf>
    <xf numFmtId="0" fontId="80" fillId="2" borderId="0" applyNumberFormat="0" applyBorder="0" applyAlignment="0" applyProtection="0"/>
    <xf numFmtId="0" fontId="80" fillId="2" borderId="0" applyNumberFormat="0" applyBorder="0" applyAlignment="0" applyProtection="0"/>
    <xf numFmtId="0" fontId="81" fillId="6" borderId="0" applyNumberFormat="0" applyBorder="0" applyAlignment="0" applyProtection="0"/>
    <xf numFmtId="0" fontId="37" fillId="5" borderId="0" applyNumberFormat="0" applyBorder="0" applyAlignment="0" applyProtection="0"/>
    <xf numFmtId="181" fontId="0" fillId="0" borderId="0" applyFont="0" applyFill="0" applyBorder="0" applyAlignment="0" applyProtection="0"/>
    <xf numFmtId="0" fontId="60" fillId="2" borderId="0" applyNumberFormat="0" applyBorder="0" applyAlignment="0" applyProtection="0"/>
    <xf numFmtId="0" fontId="35" fillId="6" borderId="0" applyNumberFormat="0" applyBorder="0" applyAlignment="0" applyProtection="0"/>
    <xf numFmtId="0" fontId="60" fillId="2" borderId="0" applyNumberFormat="0" applyBorder="0" applyAlignment="0" applyProtection="0"/>
    <xf numFmtId="0" fontId="31" fillId="2" borderId="0" applyNumberFormat="0" applyBorder="0" applyAlignment="0" applyProtection="0"/>
    <xf numFmtId="0" fontId="35" fillId="6" borderId="0" applyNumberFormat="0" applyBorder="0" applyAlignment="0" applyProtection="0"/>
    <xf numFmtId="0" fontId="39" fillId="8" borderId="0" applyNumberFormat="0" applyBorder="0" applyAlignment="0" applyProtection="0"/>
    <xf numFmtId="0" fontId="63" fillId="1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60" fillId="2" borderId="0" applyNumberFormat="0" applyBorder="0" applyAlignment="0" applyProtection="0"/>
    <xf numFmtId="0" fontId="35" fillId="6" borderId="0" applyNumberFormat="0" applyBorder="0" applyAlignment="0" applyProtection="0"/>
    <xf numFmtId="0" fontId="39" fillId="8" borderId="0" applyNumberFormat="0" applyBorder="0" applyAlignment="0" applyProtection="0"/>
    <xf numFmtId="0" fontId="63" fillId="19" borderId="0" applyNumberFormat="0" applyBorder="0" applyAlignment="0" applyProtection="0"/>
    <xf numFmtId="0" fontId="2" fillId="7" borderId="0" applyNumberFormat="0" applyBorder="0" applyAlignment="0" applyProtection="0"/>
    <xf numFmtId="0" fontId="60" fillId="2" borderId="0" applyNumberFormat="0" applyBorder="0" applyAlignment="0" applyProtection="0"/>
    <xf numFmtId="0" fontId="35"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0" fillId="9" borderId="2" applyNumberFormat="0" applyFont="0" applyAlignment="0" applyProtection="0"/>
    <xf numFmtId="0" fontId="31" fillId="3" borderId="0" applyNumberFormat="0" applyBorder="0" applyAlignment="0" applyProtection="0"/>
    <xf numFmtId="0" fontId="41" fillId="6" borderId="0" applyNumberFormat="0" applyBorder="0" applyAlignment="0" applyProtection="0"/>
    <xf numFmtId="0" fontId="31" fillId="2" borderId="0" applyNumberFormat="0" applyBorder="0" applyAlignment="0" applyProtection="0"/>
    <xf numFmtId="0" fontId="76" fillId="3" borderId="0" applyNumberFormat="0" applyBorder="0" applyAlignment="0" applyProtection="0"/>
    <xf numFmtId="0" fontId="60" fillId="2" borderId="0" applyNumberFormat="0" applyBorder="0" applyAlignment="0" applyProtection="0"/>
    <xf numFmtId="0" fontId="41" fillId="6" borderId="0" applyNumberFormat="0" applyBorder="0" applyAlignment="0" applyProtection="0"/>
    <xf numFmtId="0" fontId="35"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39" fillId="14" borderId="0" applyNumberFormat="0" applyBorder="0" applyAlignment="0" applyProtection="0"/>
    <xf numFmtId="0" fontId="56" fillId="19" borderId="0" applyNumberFormat="0" applyBorder="0" applyAlignment="0" applyProtection="0"/>
    <xf numFmtId="0" fontId="39" fillId="12" borderId="0" applyNumberFormat="0" applyBorder="0" applyAlignment="0" applyProtection="0"/>
    <xf numFmtId="0" fontId="82" fillId="4" borderId="0" applyNumberFormat="0" applyBorder="0" applyAlignment="0" applyProtection="0"/>
    <xf numFmtId="0" fontId="39" fillId="10" borderId="0" applyNumberFormat="0" applyBorder="0" applyAlignment="0" applyProtection="0"/>
    <xf numFmtId="0" fontId="83" fillId="0" borderId="0">
      <alignment/>
      <protection/>
    </xf>
    <xf numFmtId="0" fontId="35" fillId="18" borderId="0" applyNumberFormat="0" applyBorder="0" applyAlignment="0" applyProtection="0"/>
    <xf numFmtId="0" fontId="71" fillId="15" borderId="7" applyNumberFormat="0" applyAlignment="0" applyProtection="0"/>
    <xf numFmtId="0" fontId="84" fillId="0" borderId="0" applyNumberFormat="0" applyFill="0" applyBorder="0" applyAlignment="0" applyProtection="0"/>
    <xf numFmtId="0" fontId="55" fillId="18" borderId="0" applyNumberFormat="0" applyBorder="0" applyAlignment="0" applyProtection="0"/>
    <xf numFmtId="0" fontId="57" fillId="17" borderId="0" applyNumberFormat="0" applyBorder="0" applyAlignment="0" applyProtection="0"/>
    <xf numFmtId="0" fontId="84" fillId="0" borderId="0" applyNumberFormat="0" applyFill="0" applyBorder="0" applyAlignment="0" applyProtection="0"/>
    <xf numFmtId="0" fontId="2" fillId="17" borderId="0" applyNumberFormat="0" applyBorder="0" applyAlignment="0" applyProtection="0"/>
    <xf numFmtId="0" fontId="41" fillId="6" borderId="0" applyNumberFormat="0" applyBorder="0" applyAlignment="0" applyProtection="0"/>
    <xf numFmtId="0" fontId="31" fillId="2" borderId="0" applyNumberFormat="0" applyBorder="0" applyAlignment="0" applyProtection="0"/>
    <xf numFmtId="0" fontId="35" fillId="18" borderId="0" applyNumberFormat="0" applyBorder="0" applyAlignment="0" applyProtection="0"/>
    <xf numFmtId="0" fontId="31" fillId="2" borderId="0" applyNumberFormat="0" applyBorder="0" applyAlignment="0" applyProtection="0"/>
    <xf numFmtId="0" fontId="41" fillId="6" borderId="0" applyNumberFormat="0" applyBorder="0" applyAlignment="0" applyProtection="0"/>
    <xf numFmtId="3" fontId="85" fillId="0" borderId="0">
      <alignment/>
      <protection/>
    </xf>
    <xf numFmtId="0" fontId="84" fillId="0" borderId="0" applyNumberFormat="0" applyFill="0" applyBorder="0" applyAlignment="0" applyProtection="0"/>
    <xf numFmtId="0" fontId="2" fillId="17" borderId="0" applyNumberFormat="0" applyBorder="0" applyAlignment="0" applyProtection="0"/>
    <xf numFmtId="0" fontId="2" fillId="0" borderId="0">
      <alignment vertical="center"/>
      <protection/>
    </xf>
    <xf numFmtId="0" fontId="2" fillId="18" borderId="0" applyNumberFormat="0" applyBorder="0" applyAlignment="0" applyProtection="0"/>
    <xf numFmtId="180" fontId="86" fillId="0" borderId="0">
      <alignment/>
      <protection/>
    </xf>
    <xf numFmtId="0" fontId="2" fillId="18" borderId="0" applyNumberFormat="0" applyBorder="0" applyAlignment="0" applyProtection="0"/>
    <xf numFmtId="0" fontId="71" fillId="15" borderId="7" applyNumberFormat="0" applyAlignment="0" applyProtection="0"/>
    <xf numFmtId="0" fontId="2" fillId="0" borderId="0">
      <alignment/>
      <protection/>
    </xf>
    <xf numFmtId="0" fontId="0" fillId="0" borderId="0">
      <alignment vertical="center"/>
      <protection/>
    </xf>
    <xf numFmtId="0" fontId="68" fillId="2" borderId="0" applyNumberFormat="0" applyBorder="0" applyAlignment="0" applyProtection="0"/>
    <xf numFmtId="0" fontId="41" fillId="6" borderId="0" applyNumberFormat="0" applyBorder="0" applyAlignment="0" applyProtection="0"/>
    <xf numFmtId="0" fontId="2" fillId="22" borderId="0" applyNumberFormat="0" applyBorder="0" applyAlignment="0" applyProtection="0"/>
    <xf numFmtId="0" fontId="55" fillId="18" borderId="0" applyNumberFormat="0" applyBorder="0" applyAlignment="0" applyProtection="0"/>
    <xf numFmtId="0" fontId="31" fillId="2" borderId="0" applyNumberFormat="0" applyBorder="0" applyAlignment="0" applyProtection="0"/>
    <xf numFmtId="0" fontId="2" fillId="27" borderId="0" applyNumberFormat="0" applyBorder="0" applyAlignment="0" applyProtection="0"/>
    <xf numFmtId="0" fontId="63" fillId="19" borderId="0" applyNumberFormat="0" applyBorder="0" applyAlignment="0" applyProtection="0"/>
    <xf numFmtId="0" fontId="87" fillId="0" borderId="4" applyNumberFormat="0" applyFill="0" applyAlignment="0" applyProtection="0"/>
    <xf numFmtId="0" fontId="60" fillId="2" borderId="0" applyNumberFormat="0" applyBorder="0" applyAlignment="0" applyProtection="0"/>
    <xf numFmtId="0" fontId="57" fillId="22" borderId="0" applyNumberFormat="0" applyBorder="0" applyAlignment="0" applyProtection="0"/>
    <xf numFmtId="0" fontId="82" fillId="5" borderId="0" applyNumberFormat="0" applyBorder="0" applyAlignment="0" applyProtection="0"/>
    <xf numFmtId="0" fontId="0" fillId="0" borderId="0">
      <alignment vertical="center"/>
      <protection/>
    </xf>
    <xf numFmtId="0" fontId="60" fillId="2" borderId="0" applyNumberFormat="0" applyBorder="0" applyAlignment="0" applyProtection="0"/>
    <xf numFmtId="0" fontId="57" fillId="18"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0" fillId="0" borderId="0">
      <alignment/>
      <protection/>
    </xf>
    <xf numFmtId="40" fontId="0" fillId="0" borderId="0" applyFont="0" applyFill="0" applyBorder="0" applyAlignment="0" applyProtection="0"/>
    <xf numFmtId="0" fontId="31" fillId="2" borderId="0" applyNumberFormat="0" applyBorder="0" applyAlignment="0" applyProtection="0"/>
    <xf numFmtId="0" fontId="88" fillId="0" borderId="0" applyProtection="0">
      <alignment/>
    </xf>
    <xf numFmtId="0" fontId="35" fillId="6" borderId="0" applyNumberFormat="0" applyBorder="0" applyAlignment="0" applyProtection="0"/>
    <xf numFmtId="0" fontId="57" fillId="4" borderId="0" applyNumberFormat="0" applyBorder="0" applyAlignment="0" applyProtection="0"/>
    <xf numFmtId="0" fontId="41" fillId="6"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83" fillId="0" borderId="0">
      <alignment/>
      <protection/>
    </xf>
    <xf numFmtId="0" fontId="2" fillId="18" borderId="0" applyNumberFormat="0" applyBorder="0" applyAlignment="0" applyProtection="0"/>
    <xf numFmtId="0" fontId="82" fillId="4" borderId="0" applyNumberFormat="0" applyBorder="0" applyAlignment="0" applyProtection="0"/>
    <xf numFmtId="0" fontId="60" fillId="2" borderId="0" applyNumberFormat="0" applyBorder="0" applyAlignment="0" applyProtection="0"/>
    <xf numFmtId="0" fontId="2" fillId="5" borderId="0" applyNumberFormat="0" applyBorder="0" applyAlignment="0" applyProtection="0"/>
    <xf numFmtId="0" fontId="57" fillId="3" borderId="0" applyNumberFormat="0" applyBorder="0" applyAlignment="0" applyProtection="0"/>
    <xf numFmtId="0" fontId="41" fillId="6" borderId="0" applyNumberFormat="0" applyBorder="0" applyAlignment="0" applyProtection="0"/>
    <xf numFmtId="44" fontId="0" fillId="0" borderId="0" applyFont="0" applyFill="0" applyBorder="0" applyAlignment="0" applyProtection="0"/>
    <xf numFmtId="0" fontId="60" fillId="2" borderId="0" applyNumberFormat="0" applyBorder="0" applyAlignment="0" applyProtection="0"/>
    <xf numFmtId="0" fontId="68" fillId="3" borderId="0" applyNumberFormat="0" applyBorder="0" applyAlignment="0" applyProtection="0"/>
    <xf numFmtId="0" fontId="0" fillId="0" borderId="0">
      <alignment/>
      <protection/>
    </xf>
    <xf numFmtId="0" fontId="32" fillId="3" borderId="0" applyNumberFormat="0" applyBorder="0" applyAlignment="0" applyProtection="0"/>
    <xf numFmtId="0" fontId="61" fillId="0" borderId="0">
      <alignment/>
      <protection/>
    </xf>
    <xf numFmtId="0" fontId="89" fillId="2" borderId="0" applyNumberFormat="0" applyBorder="0" applyAlignment="0" applyProtection="0"/>
    <xf numFmtId="0" fontId="43" fillId="0" borderId="0" applyNumberFormat="0" applyFill="0" applyBorder="0" applyAlignment="0" applyProtection="0"/>
    <xf numFmtId="0" fontId="35" fillId="6" borderId="0" applyNumberFormat="0" applyBorder="0" applyAlignment="0" applyProtection="0"/>
    <xf numFmtId="0" fontId="41" fillId="6" borderId="0" applyNumberFormat="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0" fontId="31" fillId="3" borderId="0" applyNumberFormat="0" applyBorder="0" applyAlignment="0" applyProtection="0"/>
    <xf numFmtId="0" fontId="53" fillId="0" borderId="0">
      <alignment vertical="top"/>
      <protection/>
    </xf>
    <xf numFmtId="0" fontId="36" fillId="0" borderId="0" applyNumberFormat="0" applyFill="0" applyBorder="0" applyAlignment="0" applyProtection="0"/>
    <xf numFmtId="0" fontId="35" fillId="6" borderId="0" applyNumberFormat="0" applyBorder="0" applyAlignment="0" applyProtection="0"/>
    <xf numFmtId="0" fontId="83" fillId="0" borderId="0">
      <alignment/>
      <protection/>
    </xf>
    <xf numFmtId="0" fontId="47" fillId="0" borderId="0">
      <alignment/>
      <protection/>
    </xf>
    <xf numFmtId="0" fontId="39" fillId="10" borderId="0" applyNumberFormat="0" applyBorder="0" applyAlignment="0" applyProtection="0"/>
    <xf numFmtId="0" fontId="37" fillId="15" borderId="0" applyNumberFormat="0" applyBorder="0" applyAlignment="0" applyProtection="0"/>
    <xf numFmtId="0" fontId="48" fillId="0" borderId="3" applyNumberFormat="0" applyFill="0" applyAlignment="0" applyProtection="0"/>
    <xf numFmtId="49" fontId="0" fillId="0" borderId="0" applyFont="0" applyFill="0" applyBorder="0" applyAlignment="0" applyProtection="0"/>
    <xf numFmtId="0" fontId="37" fillId="21" borderId="0" applyNumberFormat="0" applyBorder="0" applyAlignment="0" applyProtection="0"/>
    <xf numFmtId="0" fontId="68" fillId="3" borderId="0" applyNumberFormat="0" applyBorder="0" applyAlignment="0" applyProtection="0"/>
    <xf numFmtId="0" fontId="60" fillId="2" borderId="0" applyNumberFormat="0" applyBorder="0" applyAlignment="0" applyProtection="0"/>
    <xf numFmtId="0" fontId="34" fillId="20" borderId="0" applyNumberFormat="0" applyBorder="0" applyAlignment="0" applyProtection="0"/>
    <xf numFmtId="0" fontId="35" fillId="6" borderId="0" applyNumberFormat="0" applyBorder="0" applyAlignment="0" applyProtection="0"/>
    <xf numFmtId="0" fontId="31" fillId="2" borderId="0" applyNumberFormat="0" applyBorder="0" applyAlignment="0" applyProtection="0"/>
    <xf numFmtId="0" fontId="57" fillId="4" borderId="0" applyNumberFormat="0" applyBorder="0" applyAlignment="0" applyProtection="0"/>
    <xf numFmtId="0" fontId="39" fillId="23" borderId="0" applyNumberFormat="0" applyBorder="0" applyAlignment="0" applyProtection="0"/>
    <xf numFmtId="0" fontId="41" fillId="6" borderId="0" applyNumberFormat="0" applyBorder="0" applyAlignment="0" applyProtection="0"/>
    <xf numFmtId="0" fontId="40" fillId="0" borderId="0" applyNumberFormat="0" applyFill="0" applyBorder="0" applyAlignment="0" applyProtection="0"/>
    <xf numFmtId="0" fontId="2" fillId="17" borderId="0" applyNumberFormat="0" applyBorder="0" applyAlignment="0" applyProtection="0"/>
    <xf numFmtId="0" fontId="60" fillId="2" borderId="0" applyNumberFormat="0" applyBorder="0" applyAlignment="0" applyProtection="0"/>
    <xf numFmtId="0" fontId="41" fillId="6" borderId="0" applyNumberFormat="0" applyBorder="0" applyAlignment="0" applyProtection="0"/>
    <xf numFmtId="0" fontId="39" fillId="23" borderId="0" applyNumberFormat="0" applyBorder="0" applyAlignment="0" applyProtection="0"/>
    <xf numFmtId="0" fontId="35" fillId="6" borderId="0" applyNumberFormat="0" applyBorder="0" applyAlignment="0" applyProtection="0"/>
    <xf numFmtId="0" fontId="57" fillId="20" borderId="0" applyNumberFormat="0" applyBorder="0" applyAlignment="0" applyProtection="0"/>
    <xf numFmtId="0" fontId="37" fillId="21" borderId="0" applyNumberFormat="0" applyBorder="0" applyAlignment="0" applyProtection="0"/>
    <xf numFmtId="0" fontId="47" fillId="0" borderId="0">
      <alignment/>
      <protection/>
    </xf>
    <xf numFmtId="43" fontId="0" fillId="0" borderId="0" applyFont="0" applyFill="0" applyBorder="0" applyAlignment="0" applyProtection="0"/>
    <xf numFmtId="0" fontId="0" fillId="0" borderId="0">
      <alignment/>
      <protection/>
    </xf>
    <xf numFmtId="0" fontId="34" fillId="5" borderId="0" applyNumberFormat="0" applyBorder="0" applyAlignment="0" applyProtection="0"/>
    <xf numFmtId="0" fontId="57" fillId="18" borderId="0" applyNumberFormat="0" applyBorder="0" applyAlignment="0" applyProtection="0"/>
    <xf numFmtId="0" fontId="34" fillId="4"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76" fillId="3" borderId="0" applyNumberFormat="0" applyBorder="0" applyAlignment="0" applyProtection="0"/>
    <xf numFmtId="0" fontId="57" fillId="17" borderId="0" applyNumberFormat="0" applyBorder="0" applyAlignment="0" applyProtection="0"/>
    <xf numFmtId="0" fontId="90" fillId="18" borderId="0" applyNumberFormat="0" applyBorder="0" applyAlignment="0" applyProtection="0"/>
    <xf numFmtId="0" fontId="2" fillId="4" borderId="0" applyNumberFormat="0" applyBorder="0" applyAlignment="0" applyProtection="0"/>
    <xf numFmtId="0" fontId="32" fillId="3" borderId="0" applyNumberFormat="0" applyBorder="0" applyAlignment="0" applyProtection="0"/>
    <xf numFmtId="0" fontId="38" fillId="0" borderId="0" applyNumberFormat="0" applyFill="0" applyBorder="0" applyAlignment="0" applyProtection="0"/>
    <xf numFmtId="49" fontId="0" fillId="0" borderId="0" applyFont="0" applyFill="0" applyBorder="0" applyAlignment="0" applyProtection="0"/>
    <xf numFmtId="0" fontId="48" fillId="0" borderId="3" applyNumberFormat="0" applyFill="0" applyAlignment="0" applyProtection="0"/>
    <xf numFmtId="0" fontId="37" fillId="1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18" borderId="0" applyNumberFormat="0" applyBorder="0" applyAlignment="0" applyProtection="0"/>
    <xf numFmtId="41" fontId="0" fillId="0" borderId="0" applyFont="0" applyFill="0" applyBorder="0" applyAlignment="0" applyProtection="0"/>
    <xf numFmtId="0" fontId="57" fillId="20" borderId="0" applyNumberFormat="0" applyBorder="0" applyAlignment="0" applyProtection="0"/>
    <xf numFmtId="0" fontId="37" fillId="11" borderId="0" applyNumberFormat="0" applyBorder="0" applyAlignment="0" applyProtection="0"/>
    <xf numFmtId="0" fontId="2" fillId="2" borderId="0" applyNumberFormat="0" applyBorder="0" applyAlignment="0" applyProtection="0"/>
    <xf numFmtId="0" fontId="34" fillId="9" borderId="0" applyNumberFormat="0" applyBorder="0" applyAlignment="0" applyProtection="0"/>
    <xf numFmtId="0" fontId="31" fillId="2" borderId="0" applyNumberFormat="0" applyBorder="0" applyAlignment="0" applyProtection="0"/>
    <xf numFmtId="0" fontId="47" fillId="0" borderId="0">
      <alignment/>
      <protection/>
    </xf>
    <xf numFmtId="0" fontId="80" fillId="2" borderId="0" applyNumberFormat="0" applyBorder="0" applyAlignment="0" applyProtection="0"/>
    <xf numFmtId="0" fontId="47" fillId="0" borderId="0">
      <alignment/>
      <protection/>
    </xf>
    <xf numFmtId="0" fontId="55" fillId="18" borderId="0" applyNumberFormat="0" applyBorder="0" applyAlignment="0" applyProtection="0"/>
    <xf numFmtId="0" fontId="35" fillId="6" borderId="0" applyNumberFormat="0" applyBorder="0" applyAlignment="0" applyProtection="0"/>
    <xf numFmtId="0" fontId="68" fillId="3" borderId="0" applyNumberFormat="0" applyBorder="0" applyAlignment="0" applyProtection="0"/>
    <xf numFmtId="0" fontId="47" fillId="0" borderId="0" applyBorder="0">
      <alignment/>
      <protection/>
    </xf>
    <xf numFmtId="0" fontId="37" fillId="22" borderId="0" applyNumberFormat="0" applyBorder="0" applyAlignment="0" applyProtection="0"/>
    <xf numFmtId="0" fontId="49" fillId="0" borderId="4" applyNumberFormat="0" applyFill="0" applyAlignment="0" applyProtection="0"/>
    <xf numFmtId="0" fontId="57" fillId="2" borderId="0" applyNumberFormat="0" applyBorder="0" applyAlignment="0" applyProtection="0"/>
    <xf numFmtId="0" fontId="0" fillId="0" borderId="0">
      <alignment vertical="center"/>
      <protection/>
    </xf>
    <xf numFmtId="0" fontId="31" fillId="2" borderId="0" applyNumberFormat="0" applyBorder="0" applyAlignment="0" applyProtection="0"/>
    <xf numFmtId="0" fontId="41" fillId="6" borderId="0" applyNumberFormat="0" applyBorder="0" applyAlignment="0" applyProtection="0"/>
    <xf numFmtId="0" fontId="0" fillId="0" borderId="0">
      <alignment vertical="center"/>
      <protection/>
    </xf>
    <xf numFmtId="4" fontId="0" fillId="0" borderId="0" applyFon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61" fillId="0" borderId="0">
      <alignment/>
      <protection/>
    </xf>
    <xf numFmtId="0" fontId="31" fillId="3" borderId="0" applyNumberFormat="0" applyBorder="0" applyAlignment="0" applyProtection="0"/>
    <xf numFmtId="0" fontId="6" fillId="26"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5" fillId="18" borderId="0" applyNumberFormat="0" applyBorder="0" applyAlignment="0" applyProtection="0"/>
    <xf numFmtId="0" fontId="57" fillId="10" borderId="0" applyNumberFormat="0" applyBorder="0" applyAlignment="0" applyProtection="0"/>
    <xf numFmtId="0" fontId="35" fillId="18" borderId="0" applyNumberFormat="0" applyBorder="0" applyAlignment="0" applyProtection="0"/>
    <xf numFmtId="0" fontId="60" fillId="2" borderId="0" applyNumberFormat="0" applyBorder="0" applyAlignment="0" applyProtection="0"/>
    <xf numFmtId="0" fontId="91" fillId="0" borderId="0">
      <alignment/>
      <protection/>
    </xf>
    <xf numFmtId="0" fontId="57" fillId="7" borderId="0" applyNumberFormat="0" applyBorder="0" applyAlignment="0" applyProtection="0"/>
    <xf numFmtId="0" fontId="31" fillId="2"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39" fillId="16" borderId="0" applyNumberFormat="0" applyBorder="0" applyAlignment="0" applyProtection="0"/>
    <xf numFmtId="0" fontId="72" fillId="24" borderId="11">
      <alignment/>
      <protection locked="0"/>
    </xf>
    <xf numFmtId="0" fontId="60" fillId="2" borderId="0" applyNumberFormat="0" applyBorder="0" applyAlignment="0" applyProtection="0"/>
    <xf numFmtId="0" fontId="41" fillId="6" borderId="0" applyNumberFormat="0" applyBorder="0" applyAlignment="0" applyProtection="0"/>
    <xf numFmtId="0" fontId="92" fillId="0" borderId="0" applyNumberFormat="0" applyFill="0" applyBorder="0" applyAlignment="0" applyProtection="0"/>
    <xf numFmtId="0" fontId="41" fillId="6" borderId="0" applyNumberFormat="0" applyBorder="0" applyAlignment="0" applyProtection="0"/>
    <xf numFmtId="0" fontId="37" fillId="16" borderId="0" applyNumberFormat="0" applyBorder="0" applyAlignment="0" applyProtection="0"/>
    <xf numFmtId="0" fontId="66" fillId="18" borderId="0" applyNumberFormat="0" applyBorder="0" applyAlignment="0" applyProtection="0"/>
    <xf numFmtId="0" fontId="72" fillId="24" borderId="11">
      <alignment/>
      <protection locked="0"/>
    </xf>
    <xf numFmtId="0" fontId="57" fillId="17" borderId="0" applyNumberFormat="0" applyBorder="0" applyAlignment="0" applyProtection="0"/>
    <xf numFmtId="0" fontId="55" fillId="18" borderId="0" applyNumberFormat="0" applyBorder="0" applyAlignment="0" applyProtection="0"/>
    <xf numFmtId="0" fontId="31" fillId="2" borderId="0" applyNumberFormat="0" applyBorder="0" applyAlignment="0" applyProtection="0"/>
    <xf numFmtId="0" fontId="35" fillId="6"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31" fillId="2" borderId="0" applyNumberFormat="0" applyBorder="0" applyAlignment="0" applyProtection="0"/>
    <xf numFmtId="0" fontId="36" fillId="0" borderId="5" applyNumberFormat="0" applyFill="0" applyAlignment="0" applyProtection="0"/>
    <xf numFmtId="0" fontId="60" fillId="2" borderId="0" applyNumberFormat="0" applyBorder="0" applyAlignment="0" applyProtection="0"/>
    <xf numFmtId="0" fontId="91" fillId="0" borderId="0">
      <alignment/>
      <protection/>
    </xf>
    <xf numFmtId="184" fontId="47" fillId="0" borderId="0">
      <alignment/>
      <protection/>
    </xf>
    <xf numFmtId="0" fontId="0" fillId="0" borderId="0">
      <alignment vertical="center"/>
      <protection/>
    </xf>
    <xf numFmtId="0" fontId="0" fillId="0" borderId="0">
      <alignment vertical="center"/>
      <protection/>
    </xf>
    <xf numFmtId="0" fontId="57" fillId="7" borderId="0" applyNumberFormat="0" applyBorder="0" applyAlignment="0" applyProtection="0"/>
    <xf numFmtId="0" fontId="36" fillId="0" borderId="5" applyNumberFormat="0" applyFill="0" applyAlignment="0" applyProtection="0"/>
    <xf numFmtId="0" fontId="35" fillId="6" borderId="0" applyNumberFormat="0" applyBorder="0" applyAlignment="0" applyProtection="0"/>
    <xf numFmtId="0" fontId="60" fillId="2" borderId="0" applyNumberFormat="0" applyBorder="0" applyAlignment="0" applyProtection="0"/>
    <xf numFmtId="0" fontId="32" fillId="2" borderId="0" applyNumberFormat="0" applyBorder="0" applyAlignment="0" applyProtection="0"/>
    <xf numFmtId="0" fontId="57" fillId="18" borderId="0" applyNumberFormat="0" applyBorder="0" applyAlignment="0" applyProtection="0"/>
    <xf numFmtId="0" fontId="41" fillId="6" borderId="0" applyNumberFormat="0" applyBorder="0" applyAlignment="0" applyProtection="0"/>
    <xf numFmtId="0" fontId="31" fillId="2" borderId="0" applyNumberFormat="0" applyBorder="0" applyAlignment="0" applyProtection="0"/>
    <xf numFmtId="186" fontId="92" fillId="0" borderId="13" applyAlignment="0" applyProtection="0"/>
    <xf numFmtId="0" fontId="8" fillId="0" borderId="0">
      <alignment vertical="center"/>
      <protection/>
    </xf>
    <xf numFmtId="0" fontId="2" fillId="0" borderId="0">
      <alignment/>
      <protection/>
    </xf>
    <xf numFmtId="0" fontId="0" fillId="28" borderId="0" applyNumberFormat="0" applyFont="0" applyBorder="0" applyAlignment="0" applyProtection="0"/>
    <xf numFmtId="0" fontId="41" fillId="6" borderId="0" applyNumberFormat="0" applyBorder="0" applyAlignment="0" applyProtection="0"/>
    <xf numFmtId="0" fontId="35" fillId="6" borderId="0" applyNumberFormat="0" applyBorder="0" applyAlignment="0" applyProtection="0"/>
    <xf numFmtId="0" fontId="66" fillId="18" borderId="0" applyNumberFormat="0" applyBorder="0" applyAlignment="0" applyProtection="0"/>
    <xf numFmtId="0" fontId="57" fillId="18" borderId="0" applyNumberFormat="0" applyBorder="0" applyAlignment="0" applyProtection="0"/>
    <xf numFmtId="0" fontId="0" fillId="0" borderId="0">
      <alignment vertical="center"/>
      <protection/>
    </xf>
    <xf numFmtId="0" fontId="0" fillId="0" borderId="0">
      <alignment vertical="center"/>
      <protection/>
    </xf>
    <xf numFmtId="0" fontId="57" fillId="17" borderId="0" applyNumberFormat="0" applyBorder="0" applyAlignment="0" applyProtection="0"/>
    <xf numFmtId="0" fontId="60" fillId="2" borderId="0" applyNumberFormat="0" applyBorder="0" applyAlignment="0" applyProtection="0"/>
    <xf numFmtId="0" fontId="0" fillId="0" borderId="0">
      <alignment vertical="center"/>
      <protection/>
    </xf>
    <xf numFmtId="0" fontId="0" fillId="0" borderId="0">
      <alignment vertical="center"/>
      <protection/>
    </xf>
    <xf numFmtId="0" fontId="35" fillId="6" borderId="0" applyNumberFormat="0" applyBorder="0" applyAlignment="0" applyProtection="0"/>
    <xf numFmtId="0" fontId="52" fillId="15" borderId="7" applyNumberFormat="0" applyAlignment="0" applyProtection="0"/>
    <xf numFmtId="0" fontId="35" fillId="6" borderId="0" applyNumberFormat="0" applyBorder="0" applyAlignment="0" applyProtection="0"/>
    <xf numFmtId="0" fontId="55" fillId="18" borderId="0" applyNumberFormat="0" applyBorder="0" applyAlignment="0" applyProtection="0"/>
    <xf numFmtId="0" fontId="63" fillId="19" borderId="0" applyNumberFormat="0" applyBorder="0" applyAlignment="0" applyProtection="0"/>
    <xf numFmtId="0" fontId="60" fillId="2" borderId="0" applyNumberFormat="0" applyBorder="0" applyAlignment="0" applyProtection="0"/>
    <xf numFmtId="0" fontId="57" fillId="22" borderId="0" applyNumberFormat="0" applyBorder="0" applyAlignment="0" applyProtection="0"/>
    <xf numFmtId="0" fontId="57" fillId="6" borderId="0" applyNumberFormat="0" applyBorder="0" applyAlignment="0" applyProtection="0"/>
    <xf numFmtId="0" fontId="60" fillId="2" borderId="0" applyNumberFormat="0" applyBorder="0" applyAlignment="0" applyProtection="0"/>
    <xf numFmtId="0" fontId="57" fillId="22" borderId="0" applyNumberFormat="0" applyBorder="0" applyAlignment="0" applyProtection="0"/>
    <xf numFmtId="0" fontId="60" fillId="2" borderId="0" applyNumberFormat="0" applyBorder="0" applyAlignment="0" applyProtection="0"/>
    <xf numFmtId="0" fontId="57" fillId="22" borderId="0" applyNumberFormat="0" applyBorder="0" applyAlignment="0" applyProtection="0"/>
    <xf numFmtId="44" fontId="0" fillId="0" borderId="0" applyFont="0" applyFill="0" applyBorder="0" applyAlignment="0" applyProtection="0"/>
    <xf numFmtId="0" fontId="35" fillId="6"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72" fillId="24" borderId="11">
      <alignment/>
      <protection locked="0"/>
    </xf>
    <xf numFmtId="0" fontId="93" fillId="0" borderId="0">
      <alignment/>
      <protection/>
    </xf>
    <xf numFmtId="0" fontId="35" fillId="6" borderId="0" applyNumberFormat="0" applyBorder="0" applyAlignment="0" applyProtection="0"/>
    <xf numFmtId="0" fontId="39" fillId="11" borderId="0" applyNumberFormat="0" applyBorder="0" applyAlignment="0" applyProtection="0"/>
    <xf numFmtId="0" fontId="60" fillId="2" borderId="0" applyNumberFormat="0" applyBorder="0" applyAlignment="0" applyProtection="0"/>
    <xf numFmtId="0" fontId="57" fillId="22" borderId="0" applyNumberFormat="0" applyBorder="0" applyAlignment="0" applyProtection="0"/>
    <xf numFmtId="0" fontId="6" fillId="29" borderId="0" applyNumberFormat="0" applyBorder="0" applyAlignment="0" applyProtection="0"/>
    <xf numFmtId="0" fontId="57" fillId="6" borderId="0" applyNumberFormat="0" applyBorder="0" applyAlignment="0" applyProtection="0"/>
    <xf numFmtId="0" fontId="35" fillId="6" borderId="0" applyNumberFormat="0" applyBorder="0" applyAlignment="0" applyProtection="0"/>
    <xf numFmtId="0" fontId="37" fillId="13" borderId="0" applyNumberFormat="0" applyBorder="0" applyAlignment="0" applyProtection="0"/>
    <xf numFmtId="43" fontId="0" fillId="0" borderId="0" applyFont="0" applyFill="0" applyBorder="0" applyAlignment="0" applyProtection="0"/>
    <xf numFmtId="0" fontId="2" fillId="17" borderId="0" applyNumberFormat="0" applyBorder="0" applyAlignment="0" applyProtection="0"/>
    <xf numFmtId="0" fontId="37" fillId="21" borderId="0" applyNumberFormat="0" applyBorder="0" applyAlignment="0" applyProtection="0"/>
    <xf numFmtId="0" fontId="2" fillId="20" borderId="0" applyNumberFormat="0" applyBorder="0" applyAlignment="0" applyProtection="0"/>
    <xf numFmtId="0" fontId="0" fillId="0" borderId="0">
      <alignment/>
      <protection/>
    </xf>
    <xf numFmtId="0" fontId="32" fillId="2" borderId="0" applyNumberFormat="0" applyBorder="0" applyAlignment="0" applyProtection="0"/>
    <xf numFmtId="0" fontId="57" fillId="18" borderId="0" applyNumberFormat="0" applyBorder="0" applyAlignment="0" applyProtection="0"/>
    <xf numFmtId="0" fontId="53" fillId="0" borderId="0">
      <alignment vertical="top"/>
      <protection/>
    </xf>
    <xf numFmtId="0" fontId="31" fillId="2" borderId="0" applyNumberFormat="0" applyBorder="0" applyAlignment="0" applyProtection="0"/>
    <xf numFmtId="0" fontId="41" fillId="6" borderId="0" applyNumberFormat="0" applyBorder="0" applyAlignment="0" applyProtection="0"/>
    <xf numFmtId="0" fontId="72" fillId="24" borderId="11">
      <alignment/>
      <protection locked="0"/>
    </xf>
    <xf numFmtId="0" fontId="57" fillId="3" borderId="0" applyNumberFormat="0" applyBorder="0" applyAlignment="0" applyProtection="0"/>
    <xf numFmtId="0" fontId="2" fillId="4" borderId="0" applyNumberFormat="0" applyBorder="0" applyAlignment="0" applyProtection="0"/>
    <xf numFmtId="0" fontId="57" fillId="2" borderId="0" applyNumberFormat="0" applyBorder="0" applyAlignment="0" applyProtection="0"/>
    <xf numFmtId="0" fontId="37" fillId="22" borderId="0" applyNumberFormat="0" applyBorder="0" applyAlignment="0" applyProtection="0"/>
    <xf numFmtId="0" fontId="49" fillId="0" borderId="4" applyNumberFormat="0" applyFill="0" applyAlignment="0" applyProtection="0"/>
    <xf numFmtId="41" fontId="0" fillId="0" borderId="0" applyFont="0" applyFill="0" applyBorder="0" applyAlignment="0" applyProtection="0"/>
    <xf numFmtId="0" fontId="61" fillId="0" borderId="0">
      <alignment/>
      <protection/>
    </xf>
    <xf numFmtId="0" fontId="41" fillId="6" borderId="0" applyNumberFormat="0" applyBorder="0" applyAlignment="0" applyProtection="0"/>
    <xf numFmtId="0" fontId="57" fillId="7" borderId="0" applyNumberFormat="0" applyBorder="0" applyAlignment="0" applyProtection="0"/>
    <xf numFmtId="0" fontId="91" fillId="0" borderId="0">
      <alignment/>
      <protection/>
    </xf>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60" fillId="2" borderId="0" applyNumberFormat="0" applyBorder="0" applyAlignment="0" applyProtection="0"/>
    <xf numFmtId="0" fontId="37" fillId="21" borderId="0" applyNumberFormat="0" applyBorder="0" applyAlignment="0" applyProtection="0"/>
    <xf numFmtId="0" fontId="39" fillId="13" borderId="0" applyNumberFormat="0" applyBorder="0" applyAlignment="0" applyProtection="0"/>
    <xf numFmtId="0" fontId="65" fillId="4" borderId="1" applyNumberFormat="0" applyAlignment="0" applyProtection="0"/>
    <xf numFmtId="0" fontId="34" fillId="9" borderId="0" applyNumberFormat="0" applyBorder="0" applyAlignment="0" applyProtection="0"/>
    <xf numFmtId="0" fontId="68" fillId="3" borderId="0" applyNumberFormat="0" applyBorder="0" applyAlignment="0" applyProtection="0"/>
    <xf numFmtId="0" fontId="0" fillId="0" borderId="0">
      <alignment vertical="center"/>
      <protection/>
    </xf>
    <xf numFmtId="0" fontId="82" fillId="17" borderId="0" applyNumberFormat="0" applyBorder="0" applyAlignment="0" applyProtection="0"/>
    <xf numFmtId="0" fontId="69" fillId="5" borderId="1" applyNumberFormat="0" applyAlignment="0" applyProtection="0"/>
    <xf numFmtId="0" fontId="39" fillId="23" borderId="0" applyNumberFormat="0" applyBorder="0" applyAlignment="0" applyProtection="0"/>
    <xf numFmtId="0" fontId="69" fillId="5" borderId="1" applyNumberFormat="0" applyAlignment="0" applyProtection="0"/>
    <xf numFmtId="183" fontId="1" fillId="0" borderId="12">
      <alignment vertical="center"/>
      <protection locked="0"/>
    </xf>
    <xf numFmtId="0" fontId="90" fillId="18" borderId="0" applyNumberFormat="0" applyBorder="0" applyAlignment="0" applyProtection="0"/>
    <xf numFmtId="0" fontId="60" fillId="2" borderId="0" applyNumberFormat="0" applyBorder="0" applyAlignment="0" applyProtection="0"/>
    <xf numFmtId="0" fontId="37" fillId="4" borderId="0" applyNumberFormat="0" applyBorder="0" applyAlignment="0" applyProtection="0"/>
    <xf numFmtId="0" fontId="94" fillId="0" borderId="0" applyProtection="0">
      <alignment/>
    </xf>
    <xf numFmtId="0" fontId="60" fillId="2" borderId="0" applyNumberFormat="0" applyBorder="0" applyAlignment="0" applyProtection="0"/>
    <xf numFmtId="0" fontId="57" fillId="22" borderId="0" applyNumberFormat="0" applyBorder="0" applyAlignment="0" applyProtection="0"/>
    <xf numFmtId="44" fontId="0" fillId="0" borderId="0" applyFont="0" applyFill="0" applyBorder="0" applyAlignment="0" applyProtection="0"/>
    <xf numFmtId="0" fontId="32" fillId="3" borderId="0" applyNumberFormat="0" applyBorder="0" applyAlignment="0" applyProtection="0"/>
    <xf numFmtId="0" fontId="35" fillId="6" borderId="0" applyNumberFormat="0" applyBorder="0" applyAlignment="0" applyProtection="0"/>
    <xf numFmtId="0" fontId="60" fillId="2"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7" fillId="13" borderId="0" applyNumberFormat="0" applyBorder="0" applyAlignment="0" applyProtection="0"/>
    <xf numFmtId="0" fontId="6" fillId="29" borderId="0" applyNumberFormat="0" applyBorder="0" applyAlignment="0" applyProtection="0"/>
    <xf numFmtId="0" fontId="60" fillId="2"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2" fillId="19" borderId="0" applyNumberFormat="0" applyBorder="0" applyAlignment="0" applyProtection="0"/>
    <xf numFmtId="0" fontId="41" fillId="6" borderId="0" applyNumberFormat="0" applyBorder="0" applyAlignment="0" applyProtection="0"/>
    <xf numFmtId="0" fontId="95" fillId="0" borderId="14" applyNumberFormat="0" applyFill="0" applyProtection="0">
      <alignment horizontal="center"/>
    </xf>
    <xf numFmtId="0" fontId="6" fillId="30" borderId="0" applyNumberFormat="0" applyBorder="0" applyAlignment="0" applyProtection="0"/>
    <xf numFmtId="0" fontId="0" fillId="0" borderId="0">
      <alignment/>
      <protection/>
    </xf>
    <xf numFmtId="0" fontId="31" fillId="2" borderId="0" applyNumberFormat="0" applyBorder="0" applyAlignment="0" applyProtection="0"/>
    <xf numFmtId="0" fontId="37" fillId="21" borderId="0" applyNumberFormat="0" applyBorder="0" applyAlignment="0" applyProtection="0"/>
    <xf numFmtId="0" fontId="34" fillId="9" borderId="0" applyNumberFormat="0" applyBorder="0" applyAlignment="0" applyProtection="0"/>
    <xf numFmtId="0" fontId="35" fillId="6" borderId="0" applyNumberFormat="0" applyBorder="0" applyAlignment="0" applyProtection="0"/>
    <xf numFmtId="0" fontId="0" fillId="0" borderId="0">
      <alignment/>
      <protection/>
    </xf>
    <xf numFmtId="3" fontId="0" fillId="0" borderId="0" applyFont="0" applyFill="0" applyBorder="0" applyAlignment="0" applyProtection="0"/>
    <xf numFmtId="58" fontId="96" fillId="0" borderId="0">
      <alignment horizontal="center" wrapText="1"/>
      <protection locked="0"/>
    </xf>
    <xf numFmtId="0" fontId="37" fillId="14" borderId="0" applyNumberFormat="0" applyBorder="0" applyAlignment="0" applyProtection="0"/>
    <xf numFmtId="0" fontId="97" fillId="0" borderId="0" applyNumberFormat="0" applyFill="0" applyBorder="0" applyAlignment="0" applyProtection="0"/>
    <xf numFmtId="0" fontId="35" fillId="6" borderId="0" applyNumberFormat="0" applyBorder="0" applyAlignment="0" applyProtection="0"/>
    <xf numFmtId="0" fontId="0" fillId="0" borderId="0">
      <alignment/>
      <protection/>
    </xf>
    <xf numFmtId="0" fontId="35" fillId="6"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79" fillId="5" borderId="0" applyNumberFormat="0" applyBorder="0" applyAlignment="0" applyProtection="0"/>
    <xf numFmtId="0" fontId="87" fillId="0" borderId="4" applyNumberFormat="0" applyFill="0" applyAlignment="0" applyProtection="0"/>
    <xf numFmtId="0" fontId="35" fillId="6" borderId="0" applyNumberFormat="0" applyBorder="0" applyAlignment="0" applyProtection="0"/>
    <xf numFmtId="3" fontId="0" fillId="0" borderId="0" applyFont="0" applyFill="0" applyBorder="0" applyAlignment="0" applyProtection="0"/>
    <xf numFmtId="0" fontId="0" fillId="0" borderId="0">
      <alignment/>
      <protection/>
    </xf>
    <xf numFmtId="0" fontId="0" fillId="0" borderId="0" applyNumberFormat="0" applyFill="0" applyBorder="0" applyAlignment="0" applyProtection="0"/>
    <xf numFmtId="0" fontId="81" fillId="6" borderId="0" applyNumberFormat="0" applyBorder="0" applyAlignment="0" applyProtection="0"/>
    <xf numFmtId="0" fontId="57" fillId="4" borderId="0" applyNumberFormat="0" applyBorder="0" applyAlignment="0" applyProtection="0"/>
    <xf numFmtId="0" fontId="60" fillId="2" borderId="0" applyNumberFormat="0" applyBorder="0" applyAlignment="0" applyProtection="0"/>
    <xf numFmtId="0" fontId="61" fillId="0" borderId="0">
      <alignment/>
      <protection/>
    </xf>
    <xf numFmtId="0" fontId="41" fillId="6" borderId="0" applyNumberFormat="0" applyBorder="0" applyAlignment="0" applyProtection="0"/>
    <xf numFmtId="0" fontId="57" fillId="20" borderId="0" applyNumberFormat="0" applyBorder="0" applyAlignment="0" applyProtection="0"/>
    <xf numFmtId="0" fontId="31" fillId="2" borderId="0" applyNumberFormat="0" applyBorder="0" applyAlignment="0" applyProtection="0"/>
    <xf numFmtId="0" fontId="41" fillId="6"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72" fillId="24" borderId="11">
      <alignment/>
      <protection locked="0"/>
    </xf>
    <xf numFmtId="0" fontId="37" fillId="23" borderId="0" applyNumberFormat="0" applyBorder="0" applyAlignment="0" applyProtection="0"/>
    <xf numFmtId="0" fontId="35" fillId="6" borderId="0" applyNumberFormat="0" applyBorder="0" applyAlignment="0" applyProtection="0"/>
    <xf numFmtId="0" fontId="0" fillId="0" borderId="0">
      <alignment/>
      <protection/>
    </xf>
    <xf numFmtId="0" fontId="37" fillId="23" borderId="0" applyNumberFormat="0" applyBorder="0" applyAlignment="0" applyProtection="0"/>
    <xf numFmtId="0" fontId="60" fillId="2" borderId="0" applyNumberFormat="0" applyBorder="0" applyAlignment="0" applyProtection="0"/>
    <xf numFmtId="0" fontId="72" fillId="24" borderId="11">
      <alignment/>
      <protection locked="0"/>
    </xf>
    <xf numFmtId="0" fontId="98" fillId="6" borderId="0" applyNumberFormat="0" applyBorder="0" applyAlignment="0" applyProtection="0"/>
    <xf numFmtId="0" fontId="92" fillId="0" borderId="0" applyNumberFormat="0" applyFill="0" applyBorder="0" applyAlignment="0" applyProtection="0"/>
    <xf numFmtId="0" fontId="35" fillId="6" borderId="0" applyNumberFormat="0" applyBorder="0" applyAlignment="0" applyProtection="0"/>
    <xf numFmtId="0" fontId="37" fillId="8" borderId="0" applyNumberFormat="0" applyBorder="0" applyAlignment="0" applyProtection="0"/>
    <xf numFmtId="0" fontId="60" fillId="2" borderId="0" applyNumberFormat="0" applyBorder="0" applyAlignment="0" applyProtection="0"/>
    <xf numFmtId="0" fontId="76" fillId="3" borderId="0" applyNumberFormat="0" applyBorder="0" applyAlignment="0" applyProtection="0"/>
    <xf numFmtId="0" fontId="57" fillId="17" borderId="0" applyNumberFormat="0" applyBorder="0" applyAlignment="0" applyProtection="0"/>
    <xf numFmtId="0" fontId="60" fillId="2" borderId="0" applyNumberFormat="0" applyBorder="0" applyAlignment="0" applyProtection="0"/>
    <xf numFmtId="0" fontId="90" fillId="18" borderId="0" applyNumberFormat="0" applyBorder="0" applyAlignment="0" applyProtection="0"/>
    <xf numFmtId="0" fontId="39" fillId="13" borderId="0" applyNumberFormat="0" applyBorder="0" applyAlignment="0" applyProtection="0"/>
    <xf numFmtId="0" fontId="98" fillId="6" borderId="0" applyNumberFormat="0" applyBorder="0" applyAlignment="0" applyProtection="0"/>
    <xf numFmtId="0" fontId="35" fillId="6" borderId="0" applyNumberFormat="0" applyBorder="0" applyAlignment="0" applyProtection="0"/>
    <xf numFmtId="0" fontId="90" fillId="18" borderId="0" applyNumberFormat="0" applyBorder="0" applyAlignment="0" applyProtection="0"/>
    <xf numFmtId="0" fontId="36" fillId="0" borderId="0" applyNumberFormat="0" applyFill="0" applyBorder="0" applyAlignment="0" applyProtection="0"/>
    <xf numFmtId="0" fontId="80" fillId="2" borderId="0" applyNumberFormat="0" applyBorder="0" applyAlignment="0" applyProtection="0"/>
    <xf numFmtId="179" fontId="0" fillId="0" borderId="0" applyFont="0" applyFill="0" applyBorder="0" applyAlignment="0" applyProtection="0"/>
    <xf numFmtId="0" fontId="47" fillId="0" borderId="10" applyNumberFormat="0" applyFill="0" applyProtection="0">
      <alignment horizontal="left"/>
    </xf>
    <xf numFmtId="0" fontId="42" fillId="0" borderId="0" applyNumberFormat="0" applyFill="0" applyBorder="0" applyAlignment="0" applyProtection="0"/>
    <xf numFmtId="0" fontId="37" fillId="8" borderId="0" applyNumberFormat="0" applyBorder="0" applyAlignment="0" applyProtection="0"/>
    <xf numFmtId="0" fontId="37" fillId="8" borderId="0" applyNumberFormat="0" applyBorder="0" applyAlignment="0" applyProtection="0"/>
    <xf numFmtId="0" fontId="42" fillId="0" borderId="0" applyNumberFormat="0" applyFill="0" applyBorder="0" applyAlignment="0" applyProtection="0"/>
    <xf numFmtId="0" fontId="82" fillId="5" borderId="0" applyNumberFormat="0" applyBorder="0" applyAlignment="0" applyProtection="0"/>
    <xf numFmtId="0" fontId="31" fillId="2" borderId="0" applyNumberFormat="0" applyBorder="0" applyAlignment="0" applyProtection="0"/>
    <xf numFmtId="0" fontId="2" fillId="20" borderId="0" applyNumberFormat="0" applyBorder="0" applyAlignment="0" applyProtection="0"/>
    <xf numFmtId="0" fontId="37" fillId="21" borderId="0" applyNumberFormat="0" applyBorder="0" applyAlignment="0" applyProtection="0"/>
    <xf numFmtId="0" fontId="99" fillId="0" borderId="0" applyNumberFormat="0" applyFill="0" applyBorder="0" applyAlignment="0" applyProtection="0"/>
    <xf numFmtId="0" fontId="62" fillId="0" borderId="0">
      <alignment/>
      <protection/>
    </xf>
    <xf numFmtId="0" fontId="2" fillId="6" borderId="0" applyNumberFormat="0" applyBorder="0" applyAlignment="0" applyProtection="0"/>
    <xf numFmtId="0" fontId="39" fillId="16" borderId="0" applyNumberFormat="0" applyBorder="0" applyAlignment="0" applyProtection="0"/>
    <xf numFmtId="0" fontId="44" fillId="0" borderId="0" applyNumberFormat="0" applyFill="0" applyBorder="0" applyAlignment="0" applyProtection="0"/>
    <xf numFmtId="185" fontId="0" fillId="0" borderId="0" applyFont="0" applyFill="0" applyBorder="0" applyAlignment="0" applyProtection="0"/>
    <xf numFmtId="0" fontId="31" fillId="2" borderId="0" applyNumberFormat="0" applyBorder="0" applyAlignment="0" applyProtection="0"/>
    <xf numFmtId="0" fontId="39" fillId="21" borderId="0" applyNumberFormat="0" applyBorder="0" applyAlignment="0" applyProtection="0"/>
    <xf numFmtId="0" fontId="80" fillId="2" borderId="0" applyNumberFormat="0" applyBorder="0" applyAlignment="0" applyProtection="0"/>
    <xf numFmtId="43" fontId="0" fillId="0" borderId="0" applyFont="0" applyFill="0" applyBorder="0" applyAlignment="0" applyProtection="0"/>
    <xf numFmtId="0" fontId="82" fillId="17" borderId="0" applyNumberFormat="0" applyBorder="0" applyAlignment="0" applyProtection="0"/>
    <xf numFmtId="0" fontId="33" fillId="4" borderId="1" applyNumberFormat="0" applyAlignment="0" applyProtection="0"/>
    <xf numFmtId="0" fontId="71" fillId="15" borderId="7" applyNumberFormat="0" applyAlignment="0" applyProtection="0"/>
    <xf numFmtId="0" fontId="35" fillId="6" borderId="0" applyNumberFormat="0" applyBorder="0" applyAlignment="0" applyProtection="0"/>
    <xf numFmtId="0" fontId="47" fillId="0" borderId="0">
      <alignment/>
      <protection/>
    </xf>
    <xf numFmtId="0" fontId="57" fillId="7" borderId="0" applyNumberFormat="0" applyBorder="0" applyAlignment="0" applyProtection="0"/>
    <xf numFmtId="0" fontId="36" fillId="0" borderId="5" applyNumberFormat="0" applyFill="0" applyAlignment="0" applyProtection="0"/>
    <xf numFmtId="0" fontId="39" fillId="21" borderId="0" applyNumberFormat="0" applyBorder="0" applyAlignment="0" applyProtection="0"/>
    <xf numFmtId="0" fontId="88" fillId="0" borderId="15" applyNumberFormat="0" applyAlignment="0" applyProtection="0"/>
    <xf numFmtId="0" fontId="31" fillId="2" borderId="0" applyNumberFormat="0" applyBorder="0" applyAlignment="0" applyProtection="0"/>
    <xf numFmtId="0" fontId="55" fillId="6" borderId="0" applyNumberFormat="0" applyBorder="0" applyAlignment="0" applyProtection="0"/>
    <xf numFmtId="0" fontId="57" fillId="6" borderId="0" applyNumberFormat="0" applyBorder="0" applyAlignment="0" applyProtection="0"/>
    <xf numFmtId="0" fontId="82" fillId="5" borderId="0" applyNumberFormat="0" applyBorder="0" applyAlignment="0" applyProtection="0"/>
    <xf numFmtId="0" fontId="31" fillId="2" borderId="0" applyNumberFormat="0" applyBorder="0" applyAlignment="0" applyProtection="0"/>
    <xf numFmtId="0" fontId="35" fillId="6" borderId="0" applyNumberFormat="0" applyBorder="0" applyAlignment="0" applyProtection="0"/>
    <xf numFmtId="0" fontId="59" fillId="5" borderId="6" applyNumberFormat="0" applyAlignment="0" applyProtection="0"/>
    <xf numFmtId="0" fontId="39" fillId="7" borderId="0" applyNumberFormat="0" applyBorder="0" applyAlignment="0" applyProtection="0"/>
    <xf numFmtId="0" fontId="35" fillId="6" borderId="0" applyNumberFormat="0" applyBorder="0" applyAlignment="0" applyProtection="0"/>
    <xf numFmtId="0" fontId="37" fillId="8" borderId="0" applyNumberFormat="0" applyBorder="0" applyAlignment="0" applyProtection="0"/>
    <xf numFmtId="0" fontId="57" fillId="18"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35" fillId="18" borderId="0" applyNumberFormat="0" applyBorder="0" applyAlignment="0" applyProtection="0"/>
    <xf numFmtId="10" fontId="0" fillId="0" borderId="0" applyFont="0" applyFill="0" applyBorder="0" applyAlignment="0" applyProtection="0"/>
    <xf numFmtId="0" fontId="39" fillId="23" borderId="0" applyNumberFormat="0" applyBorder="0" applyAlignment="0" applyProtection="0"/>
    <xf numFmtId="0" fontId="31" fillId="2" borderId="0" applyNumberFormat="0" applyBorder="0" applyAlignment="0" applyProtection="0"/>
    <xf numFmtId="9" fontId="0" fillId="0" borderId="0" applyFont="0" applyFill="0" applyBorder="0" applyAlignment="0" applyProtection="0"/>
    <xf numFmtId="0" fontId="35" fillId="6" borderId="0" applyNumberFormat="0" applyBorder="0" applyAlignment="0" applyProtection="0"/>
    <xf numFmtId="0" fontId="75" fillId="0" borderId="8" applyNumberFormat="0" applyFill="0" applyAlignment="0" applyProtection="0"/>
    <xf numFmtId="0" fontId="0" fillId="0" borderId="0">
      <alignment vertical="center"/>
      <protection/>
    </xf>
    <xf numFmtId="0" fontId="37" fillId="17" borderId="0" applyNumberFormat="0" applyBorder="0" applyAlignment="0" applyProtection="0"/>
    <xf numFmtId="0" fontId="60" fillId="2" borderId="0" applyNumberFormat="0" applyBorder="0" applyAlignment="0" applyProtection="0"/>
    <xf numFmtId="0" fontId="47" fillId="0" borderId="0">
      <alignment/>
      <protection/>
    </xf>
    <xf numFmtId="0" fontId="41" fillId="6" borderId="0" applyNumberFormat="0" applyBorder="0" applyAlignment="0" applyProtection="0"/>
    <xf numFmtId="0" fontId="60" fillId="2" borderId="0" applyNumberFormat="0" applyBorder="0" applyAlignment="0" applyProtection="0"/>
    <xf numFmtId="0" fontId="51" fillId="5" borderId="1" applyNumberFormat="0" applyAlignment="0" applyProtection="0"/>
    <xf numFmtId="0" fontId="60" fillId="2" borderId="0" applyNumberFormat="0" applyBorder="0" applyAlignment="0" applyProtection="0"/>
    <xf numFmtId="0" fontId="81" fillId="6" borderId="0" applyNumberFormat="0" applyBorder="0" applyAlignment="0" applyProtection="0"/>
    <xf numFmtId="37" fontId="100" fillId="0" borderId="0">
      <alignment/>
      <protection/>
    </xf>
    <xf numFmtId="0" fontId="39" fillId="21" borderId="0" applyNumberFormat="0" applyBorder="0" applyAlignment="0" applyProtection="0"/>
    <xf numFmtId="0" fontId="31" fillId="2" borderId="0" applyNumberFormat="0" applyBorder="0" applyAlignment="0" applyProtection="0"/>
    <xf numFmtId="0" fontId="41" fillId="6" borderId="0" applyNumberFormat="0" applyBorder="0" applyAlignment="0" applyProtection="0"/>
    <xf numFmtId="0" fontId="37" fillId="16" borderId="0" applyNumberFormat="0" applyBorder="0" applyAlignment="0" applyProtection="0"/>
    <xf numFmtId="0" fontId="0" fillId="0" borderId="0">
      <alignment vertical="center"/>
      <protection/>
    </xf>
    <xf numFmtId="0" fontId="31" fillId="2" borderId="0" applyNumberFormat="0" applyBorder="0" applyAlignment="0" applyProtection="0"/>
    <xf numFmtId="0" fontId="41" fillId="6" borderId="0" applyNumberFormat="0" applyBorder="0" applyAlignment="0" applyProtection="0"/>
    <xf numFmtId="0" fontId="31" fillId="3" borderId="0" applyNumberFormat="0" applyBorder="0" applyAlignment="0" applyProtection="0"/>
    <xf numFmtId="0" fontId="82" fillId="5" borderId="0" applyNumberFormat="0" applyBorder="0" applyAlignment="0" applyProtection="0"/>
    <xf numFmtId="178" fontId="0" fillId="0" borderId="0" applyFont="0" applyFill="0" applyBorder="0" applyAlignment="0" applyProtection="0"/>
    <xf numFmtId="0" fontId="60" fillId="2" borderId="0" applyNumberFormat="0" applyBorder="0" applyAlignment="0" applyProtection="0"/>
    <xf numFmtId="182" fontId="93" fillId="31" borderId="0">
      <alignment/>
      <protection/>
    </xf>
    <xf numFmtId="0" fontId="50" fillId="5" borderId="6" applyNumberFormat="0" applyAlignment="0" applyProtection="0"/>
    <xf numFmtId="0" fontId="41" fillId="6" borderId="0" applyNumberFormat="0" applyBorder="0" applyAlignment="0" applyProtection="0"/>
    <xf numFmtId="187" fontId="0" fillId="0" borderId="0" applyFont="0" applyFill="0" applyBorder="0" applyAlignment="0" applyProtection="0"/>
    <xf numFmtId="0" fontId="101" fillId="0" borderId="0">
      <alignment/>
      <protection/>
    </xf>
    <xf numFmtId="0" fontId="66" fillId="18" borderId="0" applyNumberFormat="0" applyBorder="0" applyAlignment="0" applyProtection="0"/>
    <xf numFmtId="0" fontId="67" fillId="0" borderId="3" applyNumberFormat="0" applyFill="0" applyAlignment="0" applyProtection="0"/>
    <xf numFmtId="0" fontId="35" fillId="6" borderId="0" applyNumberFormat="0" applyBorder="0" applyAlignment="0" applyProtection="0"/>
    <xf numFmtId="0" fontId="35" fillId="6" borderId="0" applyNumberFormat="0" applyBorder="0" applyAlignment="0" applyProtection="0"/>
    <xf numFmtId="0" fontId="57" fillId="17" borderId="0" applyNumberFormat="0" applyBorder="0" applyAlignment="0" applyProtection="0"/>
    <xf numFmtId="0" fontId="35" fillId="6" borderId="0" applyNumberFormat="0" applyBorder="0" applyAlignment="0" applyProtection="0"/>
    <xf numFmtId="0" fontId="37" fillId="8" borderId="0" applyNumberFormat="0" applyBorder="0" applyAlignment="0" applyProtection="0"/>
    <xf numFmtId="0" fontId="35" fillId="6" borderId="0" applyNumberFormat="0" applyBorder="0" applyAlignment="0" applyProtection="0"/>
    <xf numFmtId="3" fontId="102" fillId="0" borderId="0">
      <alignment/>
      <protection/>
    </xf>
    <xf numFmtId="0" fontId="2" fillId="0" borderId="0">
      <alignment/>
      <protection/>
    </xf>
    <xf numFmtId="0" fontId="72" fillId="24" borderId="11">
      <alignment/>
      <protection locked="0"/>
    </xf>
    <xf numFmtId="0" fontId="37" fillId="8" borderId="0" applyNumberFormat="0" applyBorder="0" applyAlignment="0" applyProtection="0"/>
    <xf numFmtId="0" fontId="31" fillId="2" borderId="0" applyNumberFormat="0" applyBorder="0" applyAlignment="0" applyProtection="0"/>
    <xf numFmtId="0" fontId="35" fillId="6" borderId="0" applyNumberFormat="0" applyBorder="0" applyAlignment="0" applyProtection="0"/>
    <xf numFmtId="0" fontId="41" fillId="6" borderId="0" applyNumberFormat="0" applyBorder="0" applyAlignment="0" applyProtection="0"/>
    <xf numFmtId="0" fontId="60" fillId="2" borderId="0" applyNumberFormat="0" applyBorder="0" applyAlignment="0" applyProtection="0"/>
    <xf numFmtId="0" fontId="72" fillId="24" borderId="11">
      <alignment/>
      <protection locked="0"/>
    </xf>
    <xf numFmtId="0" fontId="34" fillId="20" borderId="0" applyNumberFormat="0" applyBorder="0" applyAlignment="0" applyProtection="0"/>
    <xf numFmtId="0" fontId="2" fillId="20" borderId="0" applyNumberFormat="0" applyBorder="0" applyAlignment="0" applyProtection="0"/>
    <xf numFmtId="0" fontId="39" fillId="16" borderId="0" applyNumberFormat="0" applyBorder="0" applyAlignment="0" applyProtection="0"/>
    <xf numFmtId="0" fontId="72" fillId="24" borderId="11">
      <alignment/>
      <protection locked="0"/>
    </xf>
    <xf numFmtId="0" fontId="66" fillId="18" borderId="0" applyNumberFormat="0" applyBorder="0" applyAlignment="0" applyProtection="0"/>
    <xf numFmtId="0" fontId="32" fillId="3" borderId="0" applyNumberFormat="0" applyBorder="0" applyAlignment="0" applyProtection="0"/>
    <xf numFmtId="0" fontId="2" fillId="17" borderId="0" applyNumberFormat="0" applyBorder="0" applyAlignment="0" applyProtection="0"/>
    <xf numFmtId="0" fontId="35" fillId="6" borderId="0" applyNumberFormat="0" applyBorder="0" applyAlignment="0" applyProtection="0"/>
    <xf numFmtId="0" fontId="72" fillId="24" borderId="11">
      <alignment/>
      <protection locked="0"/>
    </xf>
    <xf numFmtId="0" fontId="60" fillId="2" borderId="0" applyNumberFormat="0" applyBorder="0" applyAlignment="0" applyProtection="0"/>
    <xf numFmtId="0" fontId="39" fillId="14" borderId="0" applyNumberFormat="0" applyBorder="0" applyAlignment="0" applyProtection="0"/>
    <xf numFmtId="0" fontId="103" fillId="0" borderId="0" applyProtection="0">
      <alignment vertical="center"/>
    </xf>
    <xf numFmtId="0" fontId="87" fillId="0" borderId="4" applyNumberFormat="0" applyFill="0" applyAlignment="0" applyProtection="0"/>
    <xf numFmtId="0" fontId="45" fillId="0" borderId="0" applyNumberFormat="0" applyFill="0" applyBorder="0" applyAlignment="0" applyProtection="0"/>
    <xf numFmtId="0" fontId="60" fillId="2" borderId="0" applyNumberFormat="0" applyBorder="0" applyAlignment="0" applyProtection="0"/>
    <xf numFmtId="0" fontId="43" fillId="0" borderId="0" applyNumberFormat="0" applyFill="0" applyBorder="0" applyAlignment="0" applyProtection="0"/>
    <xf numFmtId="0" fontId="31" fillId="2" borderId="0" applyNumberFormat="0" applyBorder="0" applyAlignment="0" applyProtection="0"/>
    <xf numFmtId="0" fontId="60" fillId="2" borderId="0" applyNumberFormat="0" applyBorder="0" applyAlignment="0" applyProtection="0"/>
    <xf numFmtId="0" fontId="57" fillId="17" borderId="0" applyNumberFormat="0" applyBorder="0" applyAlignment="0" applyProtection="0"/>
    <xf numFmtId="0" fontId="72" fillId="24" borderId="11">
      <alignment/>
      <protection locked="0"/>
    </xf>
    <xf numFmtId="10" fontId="0" fillId="0" borderId="0" applyFont="0" applyFill="0" applyBorder="0" applyAlignment="0" applyProtection="0"/>
    <xf numFmtId="0" fontId="39" fillId="23" borderId="0" applyNumberFormat="0" applyBorder="0" applyAlignment="0" applyProtection="0"/>
    <xf numFmtId="0" fontId="57" fillId="3" borderId="0" applyNumberFormat="0" applyBorder="0" applyAlignment="0" applyProtection="0"/>
    <xf numFmtId="0" fontId="2" fillId="5" borderId="0" applyNumberFormat="0" applyBorder="0" applyAlignment="0" applyProtection="0"/>
    <xf numFmtId="0" fontId="60" fillId="2" borderId="0" applyNumberFormat="0" applyBorder="0" applyAlignment="0" applyProtection="0"/>
    <xf numFmtId="0" fontId="82" fillId="17" borderId="0" applyNumberFormat="0" applyBorder="0" applyAlignment="0" applyProtection="0"/>
    <xf numFmtId="0" fontId="32" fillId="2" borderId="0" applyNumberFormat="0" applyBorder="0" applyAlignment="0" applyProtection="0"/>
    <xf numFmtId="0" fontId="62" fillId="0" borderId="0">
      <alignment/>
      <protection/>
    </xf>
    <xf numFmtId="0" fontId="60" fillId="2" borderId="0" applyNumberFormat="0" applyBorder="0" applyAlignment="0" applyProtection="0"/>
    <xf numFmtId="0" fontId="2" fillId="4" borderId="0" applyNumberFormat="0" applyBorder="0" applyAlignment="0" applyProtection="0"/>
    <xf numFmtId="0" fontId="60" fillId="2" borderId="0" applyNumberFormat="0" applyBorder="0" applyAlignment="0" applyProtection="0"/>
    <xf numFmtId="0" fontId="39" fillId="12" borderId="0" applyNumberFormat="0" applyBorder="0" applyAlignment="0" applyProtection="0"/>
    <xf numFmtId="0" fontId="46" fillId="0" borderId="0" applyNumberFormat="0" applyFill="0" applyBorder="0" applyAlignment="0" applyProtection="0"/>
    <xf numFmtId="0" fontId="31" fillId="2" borderId="0" applyNumberFormat="0" applyBorder="0" applyAlignment="0" applyProtection="0"/>
    <xf numFmtId="0" fontId="58" fillId="0" borderId="0">
      <alignment/>
      <protection/>
    </xf>
    <xf numFmtId="0" fontId="74" fillId="0" borderId="0">
      <alignment/>
      <protection/>
    </xf>
    <xf numFmtId="0" fontId="0" fillId="0" borderId="0">
      <alignment vertical="center"/>
      <protection/>
    </xf>
    <xf numFmtId="0" fontId="0" fillId="0" borderId="0">
      <alignment vertical="center"/>
      <protection/>
    </xf>
    <xf numFmtId="0" fontId="2" fillId="17" borderId="0" applyNumberFormat="0" applyBorder="0" applyAlignment="0" applyProtection="0"/>
    <xf numFmtId="0" fontId="60" fillId="2" borderId="0" applyNumberFormat="0" applyBorder="0" applyAlignment="0" applyProtection="0"/>
    <xf numFmtId="0" fontId="41" fillId="6"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0" fillId="0" borderId="0" applyFont="0" applyFill="0" applyBorder="0" applyAlignment="0" applyProtection="0"/>
    <xf numFmtId="0" fontId="35" fillId="6" borderId="0" applyNumberFormat="0" applyBorder="0" applyAlignment="0" applyProtection="0"/>
    <xf numFmtId="183" fontId="1" fillId="0" borderId="12">
      <alignment vertical="center"/>
      <protection locked="0"/>
    </xf>
    <xf numFmtId="0" fontId="0" fillId="0" borderId="0">
      <alignment vertical="center"/>
      <protection/>
    </xf>
    <xf numFmtId="0" fontId="60" fillId="2" borderId="0" applyNumberFormat="0" applyBorder="0" applyAlignment="0" applyProtection="0"/>
    <xf numFmtId="0" fontId="31" fillId="2" borderId="0" applyNumberFormat="0" applyBorder="0" applyAlignment="0" applyProtection="0"/>
    <xf numFmtId="177" fontId="0" fillId="0" borderId="0" applyFont="0" applyFill="0" applyBorder="0" applyAlignment="0" applyProtection="0"/>
    <xf numFmtId="0" fontId="41" fillId="6" borderId="0" applyNumberFormat="0" applyBorder="0" applyAlignment="0" applyProtection="0"/>
    <xf numFmtId="0" fontId="0" fillId="0" borderId="0">
      <alignment vertical="center"/>
      <protection/>
    </xf>
    <xf numFmtId="0" fontId="2" fillId="3" borderId="0" applyNumberFormat="0" applyBorder="0" applyAlignment="0" applyProtection="0"/>
    <xf numFmtId="0" fontId="72" fillId="24" borderId="11">
      <alignment/>
      <protection locked="0"/>
    </xf>
    <xf numFmtId="0" fontId="35" fillId="6" borderId="0" applyNumberFormat="0" applyBorder="0" applyAlignment="0" applyProtection="0"/>
    <xf numFmtId="0" fontId="35" fillId="6" borderId="0" applyNumberFormat="0" applyBorder="0" applyAlignment="0" applyProtection="0"/>
    <xf numFmtId="0" fontId="31" fillId="2" borderId="0" applyNumberFormat="0" applyBorder="0" applyAlignment="0" applyProtection="0"/>
    <xf numFmtId="0" fontId="35" fillId="6" borderId="0" applyNumberFormat="0" applyBorder="0" applyAlignment="0" applyProtection="0"/>
    <xf numFmtId="0" fontId="0" fillId="0" borderId="0">
      <alignment vertical="center"/>
      <protection/>
    </xf>
    <xf numFmtId="0" fontId="65" fillId="4" borderId="1" applyNumberFormat="0" applyAlignment="0" applyProtection="0"/>
    <xf numFmtId="0" fontId="2" fillId="0" borderId="0">
      <alignment/>
      <protection/>
    </xf>
    <xf numFmtId="0" fontId="73" fillId="0" borderId="9" applyNumberFormat="0" applyFill="0" applyAlignment="0" applyProtection="0"/>
    <xf numFmtId="0" fontId="59" fillId="5" borderId="6" applyNumberFormat="0" applyAlignment="0" applyProtection="0"/>
    <xf numFmtId="0" fontId="31" fillId="2" borderId="0" applyNumberFormat="0" applyBorder="0" applyAlignment="0" applyProtection="0"/>
    <xf numFmtId="0" fontId="41" fillId="6" borderId="0" applyNumberFormat="0" applyBorder="0" applyAlignment="0" applyProtection="0"/>
    <xf numFmtId="0" fontId="35" fillId="6" borderId="0" applyNumberFormat="0" applyBorder="0" applyAlignment="0" applyProtection="0"/>
    <xf numFmtId="0" fontId="84" fillId="0" borderId="0" applyNumberFormat="0" applyFill="0" applyBorder="0" applyAlignment="0" applyProtection="0"/>
    <xf numFmtId="0" fontId="2" fillId="0" borderId="0">
      <alignment/>
      <protection locked="0"/>
    </xf>
    <xf numFmtId="0" fontId="68" fillId="3" borderId="0" applyNumberFormat="0" applyBorder="0" applyAlignment="0" applyProtection="0"/>
    <xf numFmtId="0" fontId="31" fillId="2" borderId="0" applyNumberFormat="0" applyBorder="0" applyAlignment="0" applyProtection="0"/>
    <xf numFmtId="0" fontId="60" fillId="2" borderId="0" applyNumberFormat="0" applyBorder="0" applyAlignment="0" applyProtection="0"/>
    <xf numFmtId="0" fontId="76" fillId="3" borderId="0" applyNumberFormat="0" applyBorder="0" applyAlignment="0" applyProtection="0"/>
    <xf numFmtId="0" fontId="39" fillId="14" borderId="0" applyNumberFormat="0" applyBorder="0" applyAlignment="0" applyProtection="0"/>
    <xf numFmtId="0" fontId="0" fillId="0" borderId="0">
      <alignment vertical="center"/>
      <protection/>
    </xf>
    <xf numFmtId="0" fontId="0" fillId="0" borderId="0">
      <alignment vertical="center"/>
      <protection/>
    </xf>
    <xf numFmtId="0" fontId="41" fillId="6" borderId="0" applyNumberFormat="0" applyBorder="0" applyAlignment="0" applyProtection="0"/>
    <xf numFmtId="0" fontId="37" fillId="21" borderId="0" applyNumberFormat="0" applyBorder="0" applyAlignment="0" applyProtection="0"/>
    <xf numFmtId="0" fontId="39" fillId="11" borderId="0" applyNumberFormat="0" applyBorder="0" applyAlignment="0" applyProtection="0"/>
    <xf numFmtId="0" fontId="37" fillId="21" borderId="0" applyNumberFormat="0" applyBorder="0" applyAlignment="0" applyProtection="0"/>
    <xf numFmtId="0" fontId="68" fillId="3" borderId="0" applyNumberFormat="0" applyBorder="0" applyAlignment="0" applyProtection="0"/>
    <xf numFmtId="0" fontId="39" fillId="11" borderId="0" applyNumberFormat="0" applyBorder="0" applyAlignment="0" applyProtection="0"/>
    <xf numFmtId="0" fontId="31" fillId="2" borderId="0" applyNumberFormat="0" applyBorder="0" applyAlignment="0" applyProtection="0"/>
    <xf numFmtId="0" fontId="68" fillId="3" borderId="0" applyNumberFormat="0" applyBorder="0" applyAlignment="0" applyProtection="0"/>
    <xf numFmtId="0" fontId="39" fillId="11" borderId="0" applyNumberFormat="0" applyBorder="0" applyAlignment="0" applyProtection="0"/>
    <xf numFmtId="43" fontId="0" fillId="0" borderId="0" applyFont="0" applyFill="0" applyBorder="0" applyAlignment="0" applyProtection="0"/>
    <xf numFmtId="0" fontId="80" fillId="2" borderId="0" applyNumberFormat="0" applyBorder="0" applyAlignment="0" applyProtection="0"/>
    <xf numFmtId="0" fontId="31" fillId="2" borderId="0" applyNumberFormat="0" applyBorder="0" applyAlignment="0" applyProtection="0"/>
    <xf numFmtId="0" fontId="0" fillId="0" borderId="0">
      <alignment vertical="center"/>
      <protection/>
    </xf>
    <xf numFmtId="0" fontId="31" fillId="2" borderId="0" applyNumberFormat="0" applyBorder="0" applyAlignment="0" applyProtection="0"/>
    <xf numFmtId="0" fontId="32" fillId="3" borderId="0" applyNumberFormat="0" applyBorder="0" applyAlignment="0" applyProtection="0"/>
    <xf numFmtId="0" fontId="41" fillId="6" borderId="0" applyNumberFormat="0" applyBorder="0" applyAlignment="0" applyProtection="0"/>
    <xf numFmtId="0" fontId="60" fillId="2"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189" fontId="0" fillId="0" borderId="0" applyFont="0" applyFill="0" applyBorder="0" applyAlignment="0" applyProtection="0"/>
    <xf numFmtId="0" fontId="0" fillId="0" borderId="0">
      <alignment vertical="center"/>
      <protection/>
    </xf>
    <xf numFmtId="0" fontId="31" fillId="2" borderId="0" applyNumberFormat="0" applyBorder="0" applyAlignment="0" applyProtection="0"/>
    <xf numFmtId="0" fontId="41" fillId="6" borderId="0" applyNumberFormat="0" applyBorder="0" applyAlignment="0" applyProtection="0"/>
    <xf numFmtId="0" fontId="34" fillId="9" borderId="0" applyNumberFormat="0" applyBorder="0" applyAlignment="0" applyProtection="0"/>
    <xf numFmtId="0" fontId="98" fillId="6" borderId="0" applyNumberFormat="0" applyBorder="0" applyAlignment="0" applyProtection="0"/>
    <xf numFmtId="0" fontId="60" fillId="2" borderId="0" applyNumberFormat="0" applyBorder="0" applyAlignment="0" applyProtection="0"/>
    <xf numFmtId="0" fontId="41" fillId="6" borderId="0" applyNumberFormat="0" applyBorder="0" applyAlignment="0" applyProtection="0"/>
    <xf numFmtId="0" fontId="68" fillId="3" borderId="0" applyNumberFormat="0" applyBorder="0" applyAlignment="0" applyProtection="0"/>
    <xf numFmtId="0" fontId="32" fillId="3" borderId="0" applyNumberFormat="0" applyBorder="0" applyAlignment="0" applyProtection="0"/>
    <xf numFmtId="0" fontId="60" fillId="2" borderId="0" applyNumberFormat="0" applyBorder="0" applyAlignment="0" applyProtection="0"/>
    <xf numFmtId="0" fontId="31" fillId="2" borderId="0" applyNumberFormat="0" applyBorder="0" applyAlignment="0" applyProtection="0"/>
    <xf numFmtId="0" fontId="60" fillId="2" borderId="0" applyNumberFormat="0" applyBorder="0" applyAlignment="0" applyProtection="0"/>
    <xf numFmtId="0" fontId="42" fillId="0" borderId="5" applyNumberFormat="0" applyFill="0" applyAlignment="0" applyProtection="0"/>
    <xf numFmtId="0" fontId="37" fillId="12" borderId="0" applyNumberFormat="0" applyBorder="0" applyAlignment="0" applyProtection="0"/>
    <xf numFmtId="0" fontId="2" fillId="2" borderId="0" applyNumberFormat="0" applyBorder="0" applyAlignment="0" applyProtection="0"/>
    <xf numFmtId="0" fontId="0" fillId="0" borderId="0">
      <alignment/>
      <protection/>
    </xf>
    <xf numFmtId="0" fontId="32"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7" fillId="8" borderId="0" applyNumberFormat="0" applyBorder="0" applyAlignment="0" applyProtection="0"/>
    <xf numFmtId="0" fontId="34" fillId="9" borderId="0" applyNumberFormat="0" applyBorder="0" applyAlignment="0" applyProtection="0"/>
    <xf numFmtId="0" fontId="31" fillId="2" borderId="0" applyNumberFormat="0" applyBorder="0" applyAlignment="0" applyProtection="0"/>
    <xf numFmtId="0" fontId="75" fillId="0" borderId="8" applyNumberFormat="0" applyFill="0" applyAlignment="0" applyProtection="0"/>
    <xf numFmtId="0" fontId="31" fillId="2" borderId="0" applyNumberFormat="0" applyBorder="0" applyAlignment="0" applyProtection="0"/>
    <xf numFmtId="0" fontId="35" fillId="6" borderId="0" applyNumberFormat="0" applyBorder="0" applyAlignment="0" applyProtection="0"/>
    <xf numFmtId="0" fontId="39" fillId="7" borderId="0" applyNumberFormat="0" applyBorder="0" applyAlignment="0" applyProtection="0"/>
    <xf numFmtId="0" fontId="83" fillId="0" borderId="0">
      <alignment/>
      <protection/>
    </xf>
    <xf numFmtId="0" fontId="39" fillId="10" borderId="0" applyNumberFormat="0" applyBorder="0" applyAlignment="0" applyProtection="0"/>
    <xf numFmtId="0" fontId="57" fillId="4" borderId="0" applyNumberFormat="0" applyBorder="0" applyAlignment="0" applyProtection="0"/>
    <xf numFmtId="0" fontId="41" fillId="6"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2" fillId="17" borderId="0" applyNumberFormat="0" applyBorder="0" applyAlignment="0" applyProtection="0"/>
    <xf numFmtId="0" fontId="32" fillId="2" borderId="0" applyNumberFormat="0" applyBorder="0" applyAlignment="0" applyProtection="0"/>
    <xf numFmtId="0" fontId="41" fillId="6" borderId="0" applyNumberFormat="0" applyBorder="0" applyAlignment="0" applyProtection="0"/>
    <xf numFmtId="0" fontId="38" fillId="0" borderId="0" applyNumberFormat="0" applyFill="0" applyBorder="0" applyAlignment="0" applyProtection="0"/>
    <xf numFmtId="0" fontId="41" fillId="6" borderId="0" applyNumberFormat="0" applyBorder="0" applyAlignment="0" applyProtection="0"/>
    <xf numFmtId="0" fontId="35" fillId="6" borderId="0" applyNumberFormat="0" applyBorder="0" applyAlignment="0" applyProtection="0"/>
    <xf numFmtId="0" fontId="0" fillId="0" borderId="0">
      <alignment/>
      <protection/>
    </xf>
    <xf numFmtId="0" fontId="37" fillId="4" borderId="0" applyNumberFormat="0" applyBorder="0" applyAlignment="0" applyProtection="0"/>
    <xf numFmtId="0" fontId="60" fillId="2" borderId="0" applyNumberFormat="0" applyBorder="0" applyAlignment="0" applyProtection="0"/>
    <xf numFmtId="0" fontId="75" fillId="0" borderId="8" applyNumberFormat="0" applyFill="0" applyAlignment="0" applyProtection="0"/>
    <xf numFmtId="0" fontId="60" fillId="2" borderId="0" applyNumberFormat="0" applyBorder="0" applyAlignment="0" applyProtection="0"/>
    <xf numFmtId="0" fontId="35" fillId="6" borderId="0" applyNumberFormat="0" applyBorder="0" applyAlignment="0" applyProtection="0"/>
    <xf numFmtId="0" fontId="31" fillId="2" borderId="0" applyNumberFormat="0" applyBorder="0" applyAlignment="0" applyProtection="0"/>
    <xf numFmtId="0" fontId="60" fillId="2" borderId="0" applyNumberFormat="0" applyBorder="0" applyAlignment="0" applyProtection="0"/>
    <xf numFmtId="0" fontId="34" fillId="20" borderId="0" applyNumberFormat="0" applyBorder="0" applyAlignment="0" applyProtection="0"/>
    <xf numFmtId="0" fontId="35" fillId="18" borderId="0" applyNumberFormat="0" applyBorder="0" applyAlignment="0" applyProtection="0"/>
    <xf numFmtId="0" fontId="84" fillId="0" borderId="0" applyNumberFormat="0" applyFill="0" applyBorder="0" applyAlignment="0" applyProtection="0"/>
    <xf numFmtId="0" fontId="0" fillId="0" borderId="0">
      <alignment/>
      <protection/>
    </xf>
    <xf numFmtId="0" fontId="47" fillId="0" borderId="0">
      <alignment/>
      <protection/>
    </xf>
    <xf numFmtId="0" fontId="41" fillId="6" borderId="0" applyNumberFormat="0" applyBorder="0" applyAlignment="0" applyProtection="0"/>
    <xf numFmtId="0" fontId="34" fillId="5" borderId="0" applyNumberFormat="0" applyBorder="0" applyAlignment="0" applyProtection="0"/>
    <xf numFmtId="0" fontId="57" fillId="17" borderId="0" applyNumberFormat="0" applyBorder="0" applyAlignment="0" applyProtection="0"/>
    <xf numFmtId="0" fontId="83" fillId="0" borderId="0">
      <alignment/>
      <protection/>
    </xf>
    <xf numFmtId="0" fontId="39" fillId="10" borderId="0" applyNumberFormat="0" applyBorder="0" applyAlignment="0" applyProtection="0"/>
    <xf numFmtId="0" fontId="75" fillId="0" borderId="8" applyNumberFormat="0" applyFill="0" applyAlignment="0" applyProtection="0"/>
    <xf numFmtId="0" fontId="41" fillId="6" borderId="0" applyNumberFormat="0" applyBorder="0" applyAlignment="0" applyProtection="0"/>
    <xf numFmtId="0" fontId="32" fillId="3" borderId="0" applyNumberFormat="0" applyBorder="0" applyAlignment="0" applyProtection="0"/>
    <xf numFmtId="0" fontId="0" fillId="0" borderId="0">
      <alignment vertical="center"/>
      <protection/>
    </xf>
    <xf numFmtId="0" fontId="31" fillId="2" borderId="0" applyNumberFormat="0" applyBorder="0" applyAlignment="0" applyProtection="0"/>
    <xf numFmtId="0" fontId="60" fillId="2" borderId="0" applyNumberFormat="0" applyBorder="0" applyAlignment="0" applyProtection="0"/>
    <xf numFmtId="0" fontId="0" fillId="0" borderId="0">
      <alignment vertical="center"/>
      <protection/>
    </xf>
    <xf numFmtId="0" fontId="0" fillId="0" borderId="0">
      <alignment vertical="center"/>
      <protection/>
    </xf>
    <xf numFmtId="0" fontId="98" fillId="6" borderId="0" applyNumberFormat="0" applyBorder="0" applyAlignment="0" applyProtection="0"/>
    <xf numFmtId="0" fontId="39" fillId="13" borderId="0" applyNumberFormat="0" applyBorder="0" applyAlignment="0" applyProtection="0"/>
    <xf numFmtId="0" fontId="41" fillId="6" borderId="0" applyNumberFormat="0" applyBorder="0" applyAlignment="0" applyProtection="0"/>
    <xf numFmtId="0" fontId="74" fillId="0" borderId="0">
      <alignment/>
      <protection/>
    </xf>
    <xf numFmtId="0" fontId="31" fillId="2" borderId="0" applyNumberFormat="0" applyBorder="0" applyAlignment="0" applyProtection="0"/>
    <xf numFmtId="0" fontId="57" fillId="18" borderId="0" applyNumberFormat="0" applyBorder="0" applyAlignment="0" applyProtection="0"/>
    <xf numFmtId="0" fontId="34" fillId="4"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60" fillId="2" borderId="0" applyNumberFormat="0" applyBorder="0" applyAlignment="0" applyProtection="0"/>
    <xf numFmtId="0" fontId="57" fillId="17" borderId="0" applyNumberFormat="0" applyBorder="0" applyAlignment="0" applyProtection="0"/>
    <xf numFmtId="0" fontId="47" fillId="0" borderId="0">
      <alignment/>
      <protection/>
    </xf>
    <xf numFmtId="0" fontId="34" fillId="20" borderId="0" applyNumberFormat="0" applyBorder="0" applyAlignment="0" applyProtection="0"/>
    <xf numFmtId="0" fontId="55" fillId="18" borderId="0" applyNumberFormat="0" applyBorder="0" applyAlignment="0" applyProtection="0"/>
    <xf numFmtId="0" fontId="39" fillId="11" borderId="0" applyNumberFormat="0" applyBorder="0" applyAlignment="0" applyProtection="0"/>
    <xf numFmtId="0" fontId="60" fillId="2" borderId="0" applyNumberFormat="0" applyBorder="0" applyAlignment="0" applyProtection="0"/>
    <xf numFmtId="0" fontId="34" fillId="20" borderId="0" applyNumberFormat="0" applyBorder="0" applyAlignment="0" applyProtection="0"/>
    <xf numFmtId="0" fontId="57" fillId="6" borderId="0" applyNumberFormat="0" applyBorder="0" applyAlignment="0" applyProtection="0"/>
    <xf numFmtId="0" fontId="62" fillId="0" borderId="0">
      <alignment/>
      <protection/>
    </xf>
    <xf numFmtId="0" fontId="31" fillId="2" borderId="0" applyNumberFormat="0" applyBorder="0" applyAlignment="0" applyProtection="0"/>
    <xf numFmtId="0" fontId="0" fillId="0" borderId="0">
      <alignment/>
      <protection/>
    </xf>
    <xf numFmtId="0" fontId="36" fillId="0" borderId="5" applyNumberFormat="0" applyFill="0" applyAlignment="0" applyProtection="0"/>
    <xf numFmtId="0" fontId="37" fillId="12" borderId="0" applyNumberFormat="0" applyBorder="0" applyAlignment="0" applyProtection="0"/>
    <xf numFmtId="0" fontId="41" fillId="6" borderId="0" applyNumberFormat="0" applyBorder="0" applyAlignment="0" applyProtection="0"/>
    <xf numFmtId="1" fontId="47" fillId="0" borderId="14" applyFill="0" applyProtection="0">
      <alignment horizontal="center"/>
    </xf>
    <xf numFmtId="190" fontId="0" fillId="0" borderId="0" applyFont="0" applyFill="0" applyBorder="0" applyAlignment="0" applyProtection="0"/>
    <xf numFmtId="0" fontId="2" fillId="3" borderId="0" applyNumberFormat="0" applyBorder="0" applyAlignment="0" applyProtection="0"/>
    <xf numFmtId="0" fontId="76" fillId="3" borderId="0" applyNumberFormat="0" applyBorder="0" applyAlignment="0" applyProtection="0"/>
    <xf numFmtId="0" fontId="37" fillId="7"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82" fillId="15" borderId="0" applyNumberFormat="0" applyBorder="0" applyAlignment="0" applyProtection="0"/>
    <xf numFmtId="188" fontId="47" fillId="0" borderId="14" applyFill="0" applyProtection="0">
      <alignment horizontal="right"/>
    </xf>
    <xf numFmtId="9" fontId="0" fillId="0" borderId="0" applyFont="0" applyFill="0" applyBorder="0" applyAlignment="0" applyProtection="0"/>
    <xf numFmtId="0" fontId="57" fillId="10" borderId="0" applyNumberFormat="0" applyBorder="0" applyAlignment="0" applyProtection="0"/>
    <xf numFmtId="0" fontId="83" fillId="0" borderId="0">
      <alignment/>
      <protection/>
    </xf>
    <xf numFmtId="0" fontId="61" fillId="0" borderId="0">
      <alignment/>
      <protection/>
    </xf>
    <xf numFmtId="0" fontId="2" fillId="0" borderId="0">
      <alignment/>
      <protection/>
    </xf>
    <xf numFmtId="0" fontId="0" fillId="0" borderId="0">
      <alignment vertical="center"/>
      <protection/>
    </xf>
    <xf numFmtId="0" fontId="51" fillId="5" borderId="1" applyNumberFormat="0" applyAlignment="0" applyProtection="0"/>
    <xf numFmtId="0" fontId="60" fillId="2" borderId="0" applyNumberFormat="0" applyBorder="0" applyAlignment="0" applyProtection="0"/>
    <xf numFmtId="41" fontId="0" fillId="0" borderId="0" applyFont="0" applyFill="0" applyBorder="0" applyAlignment="0" applyProtection="0"/>
    <xf numFmtId="0" fontId="0" fillId="0" borderId="0">
      <alignment/>
      <protection/>
    </xf>
    <xf numFmtId="0" fontId="68" fillId="3" borderId="0" applyNumberFormat="0" applyBorder="0" applyAlignment="0" applyProtection="0"/>
    <xf numFmtId="1" fontId="1" fillId="0" borderId="12">
      <alignment vertical="center"/>
      <protection locked="0"/>
    </xf>
    <xf numFmtId="0" fontId="7" fillId="0" borderId="9" applyNumberFormat="0" applyFill="0" applyAlignment="0" applyProtection="0"/>
    <xf numFmtId="0" fontId="35" fillId="6" borderId="0" applyNumberFormat="0" applyBorder="0" applyAlignment="0" applyProtection="0"/>
    <xf numFmtId="0" fontId="0" fillId="0" borderId="0" applyProtection="0">
      <alignment vertical="center"/>
    </xf>
    <xf numFmtId="0" fontId="0" fillId="0" borderId="0">
      <alignment vertical="center"/>
      <protection/>
    </xf>
    <xf numFmtId="0" fontId="39" fillId="14" borderId="0" applyNumberFormat="0" applyBorder="0" applyAlignment="0" applyProtection="0"/>
    <xf numFmtId="0" fontId="54" fillId="0" borderId="8" applyNumberFormat="0" applyFill="0" applyAlignment="0" applyProtection="0"/>
    <xf numFmtId="0" fontId="71" fillId="15" borderId="7" applyNumberFormat="0" applyAlignment="0" applyProtection="0"/>
    <xf numFmtId="0" fontId="73" fillId="0" borderId="9" applyNumberFormat="0" applyFill="0" applyAlignment="0" applyProtection="0"/>
    <xf numFmtId="0" fontId="35" fillId="6" borderId="0" applyNumberFormat="0" applyBorder="0" applyAlignment="0" applyProtection="0"/>
    <xf numFmtId="0" fontId="53" fillId="0" borderId="0">
      <alignment vertical="top"/>
      <protection/>
    </xf>
    <xf numFmtId="0" fontId="31" fillId="2" borderId="0" applyNumberFormat="0" applyBorder="0" applyAlignment="0" applyProtection="0"/>
    <xf numFmtId="0" fontId="53" fillId="0" borderId="0">
      <alignment vertical="top"/>
      <protection/>
    </xf>
    <xf numFmtId="0" fontId="60" fillId="2" borderId="0" applyNumberFormat="0" applyBorder="0" applyAlignment="0" applyProtection="0"/>
    <xf numFmtId="0" fontId="35" fillId="6" borderId="0" applyNumberFormat="0" applyBorder="0" applyAlignment="0" applyProtection="0"/>
    <xf numFmtId="0" fontId="60" fillId="2" borderId="0" applyNumberFormat="0" applyBorder="0" applyAlignment="0" applyProtection="0"/>
    <xf numFmtId="0" fontId="74" fillId="0" borderId="0">
      <alignment/>
      <protection/>
    </xf>
    <xf numFmtId="0" fontId="96" fillId="0" borderId="0">
      <alignment horizontal="center" wrapText="1"/>
      <protection locked="0"/>
    </xf>
    <xf numFmtId="0" fontId="87" fillId="0" borderId="4" applyNumberFormat="0" applyFill="0" applyAlignment="0" applyProtection="0"/>
    <xf numFmtId="0" fontId="2" fillId="22" borderId="0" applyNumberFormat="0" applyBorder="0" applyAlignment="0" applyProtection="0"/>
    <xf numFmtId="0" fontId="33" fillId="4" borderId="1"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68" fillId="3" borderId="0" applyNumberFormat="0" applyBorder="0" applyAlignment="0" applyProtection="0"/>
    <xf numFmtId="0" fontId="57" fillId="4" borderId="0" applyNumberFormat="0" applyBorder="0" applyAlignment="0" applyProtection="0"/>
    <xf numFmtId="0" fontId="57" fillId="10" borderId="0" applyNumberFormat="0" applyBorder="0" applyAlignment="0" applyProtection="0"/>
    <xf numFmtId="0" fontId="35" fillId="6"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53" fillId="0" borderId="0">
      <alignment vertical="top"/>
      <protection/>
    </xf>
    <xf numFmtId="0" fontId="65" fillId="4" borderId="1" applyNumberFormat="0" applyAlignment="0" applyProtection="0"/>
    <xf numFmtId="0" fontId="2" fillId="0" borderId="0">
      <alignment vertical="center"/>
      <protection/>
    </xf>
    <xf numFmtId="0" fontId="57" fillId="18" borderId="0" applyNumberFormat="0" applyBorder="0" applyAlignment="0" applyProtection="0"/>
    <xf numFmtId="0" fontId="72" fillId="24" borderId="11">
      <alignment/>
      <protection locked="0"/>
    </xf>
    <xf numFmtId="0" fontId="60" fillId="2" borderId="0" applyNumberFormat="0" applyBorder="0" applyAlignment="0" applyProtection="0"/>
    <xf numFmtId="0" fontId="35" fillId="6" borderId="0" applyNumberFormat="0" applyBorder="0" applyAlignment="0" applyProtection="0"/>
    <xf numFmtId="191" fontId="0" fillId="0" borderId="0" applyFont="0" applyFill="0" applyBorder="0" applyAlignment="0" applyProtection="0"/>
    <xf numFmtId="0" fontId="60" fillId="2" borderId="0" applyNumberFormat="0" applyBorder="0" applyAlignment="0" applyProtection="0"/>
    <xf numFmtId="0" fontId="72" fillId="24" borderId="11">
      <alignment/>
      <protection locked="0"/>
    </xf>
    <xf numFmtId="0" fontId="46" fillId="0" borderId="0" applyNumberFormat="0" applyFill="0" applyBorder="0" applyAlignment="0" applyProtection="0"/>
    <xf numFmtId="0" fontId="60" fillId="2" borderId="0" applyNumberFormat="0" applyBorder="0" applyAlignment="0" applyProtection="0"/>
    <xf numFmtId="0" fontId="31" fillId="2" borderId="0" applyNumberFormat="0" applyBorder="0" applyAlignment="0" applyProtection="0"/>
    <xf numFmtId="0" fontId="57" fillId="2" borderId="0" applyNumberFormat="0" applyBorder="0" applyAlignment="0" applyProtection="0"/>
    <xf numFmtId="0" fontId="67" fillId="0" borderId="3" applyNumberFormat="0" applyFill="0" applyAlignment="0" applyProtection="0"/>
    <xf numFmtId="0" fontId="91" fillId="0" borderId="0">
      <alignment/>
      <protection/>
    </xf>
    <xf numFmtId="0" fontId="81" fillId="6" borderId="0" applyNumberFormat="0" applyBorder="0" applyAlignment="0" applyProtection="0"/>
    <xf numFmtId="0" fontId="31" fillId="2" borderId="0" applyNumberFormat="0" applyBorder="0" applyAlignment="0" applyProtection="0"/>
    <xf numFmtId="0" fontId="0" fillId="9" borderId="2" applyNumberFormat="0" applyFont="0" applyAlignment="0" applyProtection="0"/>
    <xf numFmtId="192" fontId="0" fillId="0" borderId="0" applyFont="0" applyFill="0" applyProtection="0">
      <alignment/>
    </xf>
    <xf numFmtId="0" fontId="0" fillId="0" borderId="0">
      <alignment vertical="center"/>
      <protection/>
    </xf>
    <xf numFmtId="0" fontId="0" fillId="0" borderId="0">
      <alignment vertical="center"/>
      <protection/>
    </xf>
    <xf numFmtId="0" fontId="2" fillId="0" borderId="0">
      <alignment vertical="center"/>
      <protection/>
    </xf>
    <xf numFmtId="0" fontId="39" fillId="14" borderId="0" applyNumberFormat="0" applyBorder="0" applyAlignment="0" applyProtection="0"/>
    <xf numFmtId="0" fontId="61" fillId="0" borderId="0">
      <alignment/>
      <protection locked="0"/>
    </xf>
    <xf numFmtId="0" fontId="57" fillId="20" borderId="0" applyNumberFormat="0" applyBorder="0" applyAlignment="0" applyProtection="0"/>
    <xf numFmtId="0" fontId="35" fillId="6" borderId="0" applyNumberFormat="0" applyBorder="0" applyAlignment="0" applyProtection="0"/>
    <xf numFmtId="0" fontId="2" fillId="0" borderId="0">
      <alignment vertical="center"/>
      <protection/>
    </xf>
    <xf numFmtId="38" fontId="0" fillId="0" borderId="0" applyFont="0" applyFill="0" applyBorder="0" applyAlignment="0" applyProtection="0"/>
    <xf numFmtId="0" fontId="39" fillId="13" borderId="0" applyNumberFormat="0" applyBorder="0" applyAlignment="0" applyProtection="0"/>
    <xf numFmtId="0" fontId="43" fillId="0" borderId="0" applyNumberFormat="0" applyFill="0" applyBorder="0" applyAlignment="0" applyProtection="0"/>
    <xf numFmtId="0" fontId="81" fillId="6" borderId="0" applyNumberFormat="0" applyBorder="0" applyAlignment="0" applyProtection="0"/>
    <xf numFmtId="0" fontId="92" fillId="0" borderId="16">
      <alignment horizontal="center"/>
      <protection/>
    </xf>
    <xf numFmtId="0" fontId="41" fillId="6" borderId="0" applyNumberFormat="0" applyBorder="0" applyAlignment="0" applyProtection="0"/>
    <xf numFmtId="0" fontId="2" fillId="4" borderId="0" applyNumberFormat="0" applyBorder="0" applyAlignment="0" applyProtection="0"/>
    <xf numFmtId="0" fontId="35" fillId="6"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193" fontId="0" fillId="0" borderId="0" applyFont="0" applyFill="0" applyBorder="0" applyAlignment="0" applyProtection="0"/>
    <xf numFmtId="0" fontId="62" fillId="0" borderId="0">
      <alignment/>
      <protection/>
    </xf>
    <xf numFmtId="0" fontId="37" fillId="12" borderId="0" applyNumberFormat="0" applyBorder="0" applyAlignment="0" applyProtection="0"/>
    <xf numFmtId="0" fontId="83" fillId="0" borderId="0" applyProtection="0">
      <alignment/>
    </xf>
    <xf numFmtId="0" fontId="31" fillId="2" borderId="0" applyNumberFormat="0" applyBorder="0" applyAlignment="0" applyProtection="0"/>
    <xf numFmtId="0" fontId="98" fillId="6" borderId="0" applyNumberFormat="0" applyBorder="0" applyAlignment="0" applyProtection="0"/>
    <xf numFmtId="0" fontId="57" fillId="2" borderId="0" applyNumberFormat="0" applyBorder="0" applyAlignment="0" applyProtection="0"/>
    <xf numFmtId="0" fontId="6" fillId="30" borderId="0" applyNumberFormat="0" applyBorder="0" applyAlignment="0" applyProtection="0"/>
    <xf numFmtId="0" fontId="45" fillId="0" borderId="0" applyNumberFormat="0" applyFill="0" applyBorder="0" applyAlignment="0" applyProtection="0"/>
    <xf numFmtId="0" fontId="37" fillId="10" borderId="0" applyNumberFormat="0" applyBorder="0" applyAlignment="0" applyProtection="0"/>
    <xf numFmtId="0" fontId="2" fillId="0" borderId="0">
      <alignment vertical="center"/>
      <protection/>
    </xf>
    <xf numFmtId="0" fontId="35" fillId="18" borderId="0" applyNumberFormat="0" applyBorder="0" applyAlignment="0" applyProtection="0"/>
    <xf numFmtId="0" fontId="95" fillId="0" borderId="14" applyNumberFormat="0" applyFill="0" applyProtection="0">
      <alignment horizontal="left"/>
    </xf>
    <xf numFmtId="0" fontId="35" fillId="6" borderId="0" applyNumberFormat="0" applyBorder="0" applyAlignment="0" applyProtection="0"/>
    <xf numFmtId="0" fontId="60" fillId="2" borderId="0" applyNumberFormat="0" applyBorder="0" applyAlignment="0" applyProtection="0"/>
    <xf numFmtId="0" fontId="39" fillId="13" borderId="0" applyNumberFormat="0" applyBorder="0" applyAlignment="0" applyProtection="0"/>
    <xf numFmtId="0" fontId="66" fillId="18" borderId="0" applyNumberFormat="0" applyBorder="0" applyAlignment="0" applyProtection="0"/>
    <xf numFmtId="0" fontId="41" fillId="6" borderId="0" applyNumberFormat="0" applyBorder="0" applyAlignment="0" applyProtection="0"/>
    <xf numFmtId="0" fontId="35" fillId="6" borderId="0" applyNumberFormat="0" applyBorder="0" applyAlignment="0" applyProtection="0"/>
    <xf numFmtId="0" fontId="0" fillId="0" borderId="0" applyFont="0" applyFill="0" applyBorder="0" applyAlignment="0" applyProtection="0"/>
    <xf numFmtId="194" fontId="104" fillId="0" borderId="0">
      <alignment/>
      <protection/>
    </xf>
    <xf numFmtId="0" fontId="68" fillId="2" borderId="0" applyNumberFormat="0" applyBorder="0" applyAlignment="0" applyProtection="0"/>
    <xf numFmtId="0" fontId="82" fillId="17" borderId="0" applyNumberFormat="0" applyBorder="0" applyAlignment="0" applyProtection="0"/>
    <xf numFmtId="0" fontId="0" fillId="0" borderId="0">
      <alignment vertical="center"/>
      <protection/>
    </xf>
    <xf numFmtId="0" fontId="40" fillId="0" borderId="0" applyNumberFormat="0" applyFill="0" applyBorder="0" applyAlignment="0" applyProtection="0"/>
    <xf numFmtId="0" fontId="53" fillId="0" borderId="0">
      <alignment vertical="top"/>
      <protection/>
    </xf>
    <xf numFmtId="9" fontId="0" fillId="0" borderId="0" applyFont="0" applyFill="0" applyBorder="0" applyAlignment="0" applyProtection="0"/>
    <xf numFmtId="0" fontId="57" fillId="6" borderId="0" applyNumberFormat="0" applyBorder="0" applyAlignment="0" applyProtection="0"/>
    <xf numFmtId="0" fontId="66" fillId="18" borderId="0" applyNumberFormat="0" applyBorder="0" applyAlignment="0" applyProtection="0"/>
    <xf numFmtId="0" fontId="57" fillId="10" borderId="0" applyNumberFormat="0" applyBorder="0" applyAlignment="0" applyProtection="0"/>
    <xf numFmtId="0" fontId="87" fillId="0" borderId="4" applyNumberFormat="0" applyFill="0" applyAlignment="0" applyProtection="0"/>
    <xf numFmtId="0" fontId="41" fillId="6" borderId="0" applyNumberFormat="0" applyBorder="0" applyAlignment="0" applyProtection="0"/>
    <xf numFmtId="0" fontId="37" fillId="11" borderId="0" applyNumberFormat="0" applyBorder="0" applyAlignment="0" applyProtection="0"/>
    <xf numFmtId="0" fontId="105" fillId="0" borderId="0" applyNumberFormat="0" applyFill="0" applyBorder="0" applyAlignment="0" applyProtection="0"/>
    <xf numFmtId="0" fontId="34" fillId="3" borderId="0" applyNumberFormat="0" applyBorder="0" applyAlignment="0" applyProtection="0"/>
    <xf numFmtId="0" fontId="62" fillId="0" borderId="0">
      <alignment/>
      <protection/>
    </xf>
    <xf numFmtId="0" fontId="81" fillId="6" borderId="0" applyNumberFormat="0" applyBorder="0" applyAlignment="0" applyProtection="0"/>
    <xf numFmtId="0" fontId="60" fillId="2" borderId="0" applyNumberFormat="0" applyBorder="0" applyAlignment="0" applyProtection="0"/>
    <xf numFmtId="0" fontId="69" fillId="5" borderId="1" applyNumberFormat="0" applyAlignment="0" applyProtection="0"/>
    <xf numFmtId="0" fontId="31" fillId="2" borderId="0" applyNumberFormat="0" applyBorder="0" applyAlignment="0" applyProtection="0"/>
    <xf numFmtId="0" fontId="74" fillId="0" borderId="0">
      <alignment/>
      <protection/>
    </xf>
    <xf numFmtId="0" fontId="60" fillId="2" borderId="0" applyNumberFormat="0" applyBorder="0" applyAlignment="0" applyProtection="0"/>
    <xf numFmtId="0" fontId="60" fillId="2" borderId="0" applyNumberFormat="0" applyBorder="0" applyAlignment="0" applyProtection="0"/>
    <xf numFmtId="0" fontId="59" fillId="5" borderId="6" applyNumberFormat="0" applyAlignment="0" applyProtection="0"/>
    <xf numFmtId="0" fontId="31" fillId="2"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31" fillId="2" borderId="0" applyNumberFormat="0" applyBorder="0" applyAlignment="0" applyProtection="0"/>
    <xf numFmtId="0" fontId="0" fillId="0" borderId="0">
      <alignment vertical="center"/>
      <protection/>
    </xf>
    <xf numFmtId="0" fontId="0" fillId="0" borderId="0">
      <alignment vertical="center"/>
      <protection/>
    </xf>
    <xf numFmtId="0" fontId="41" fillId="6" borderId="0" applyNumberFormat="0" applyBorder="0" applyAlignment="0" applyProtection="0"/>
    <xf numFmtId="0" fontId="69" fillId="5" borderId="1" applyNumberFormat="0" applyAlignment="0" applyProtection="0"/>
    <xf numFmtId="0" fontId="39" fillId="14" borderId="0" applyNumberFormat="0" applyBorder="0" applyAlignment="0" applyProtection="0"/>
    <xf numFmtId="0" fontId="106" fillId="0" borderId="0" applyProtection="0">
      <alignment/>
    </xf>
    <xf numFmtId="0" fontId="32" fillId="3" borderId="0" applyNumberFormat="0" applyBorder="0" applyAlignment="0" applyProtection="0"/>
    <xf numFmtId="195" fontId="0" fillId="0" borderId="0" applyFont="0" applyFill="0" applyBorder="0" applyAlignment="0" applyProtection="0"/>
    <xf numFmtId="0" fontId="0" fillId="9" borderId="2" applyNumberFormat="0" applyFont="0" applyAlignment="0" applyProtection="0"/>
    <xf numFmtId="0" fontId="57" fillId="10" borderId="0" applyNumberFormat="0" applyBorder="0" applyAlignment="0" applyProtection="0"/>
    <xf numFmtId="0" fontId="35" fillId="18" borderId="0" applyNumberFormat="0" applyBorder="0" applyAlignment="0" applyProtection="0"/>
    <xf numFmtId="0" fontId="39" fillId="16" borderId="0" applyNumberFormat="0" applyBorder="0" applyAlignment="0" applyProtection="0"/>
    <xf numFmtId="0" fontId="60" fillId="2" borderId="0" applyNumberFormat="0" applyBorder="0" applyAlignment="0" applyProtection="0"/>
    <xf numFmtId="0" fontId="31" fillId="2"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82" fillId="15" borderId="0" applyNumberFormat="0" applyBorder="0" applyAlignment="0" applyProtection="0"/>
    <xf numFmtId="0" fontId="57" fillId="17" borderId="0" applyNumberFormat="0" applyBorder="0" applyAlignment="0" applyProtection="0"/>
    <xf numFmtId="0" fontId="60" fillId="2" borderId="0" applyNumberFormat="0" applyBorder="0" applyAlignment="0" applyProtection="0"/>
    <xf numFmtId="0" fontId="0" fillId="0" borderId="0">
      <alignment vertical="center"/>
      <protection/>
    </xf>
    <xf numFmtId="0" fontId="0" fillId="0" borderId="0">
      <alignment vertical="center"/>
      <protection/>
    </xf>
    <xf numFmtId="0" fontId="52" fillId="15" borderId="7" applyNumberFormat="0" applyAlignment="0" applyProtection="0"/>
    <xf numFmtId="0" fontId="31" fillId="2" borderId="0" applyNumberFormat="0" applyBorder="0" applyAlignment="0" applyProtection="0"/>
    <xf numFmtId="0" fontId="37" fillId="17" borderId="0" applyNumberFormat="0" applyBorder="0" applyAlignment="0" applyProtection="0"/>
    <xf numFmtId="0" fontId="60" fillId="2" borderId="0" applyNumberFormat="0" applyBorder="0" applyAlignment="0" applyProtection="0"/>
    <xf numFmtId="0" fontId="57" fillId="4" borderId="0" applyNumberFormat="0" applyBorder="0" applyAlignment="0" applyProtection="0"/>
    <xf numFmtId="0" fontId="66" fillId="18" borderId="0" applyNumberFormat="0" applyBorder="0" applyAlignment="0" applyProtection="0"/>
    <xf numFmtId="0" fontId="2" fillId="0" borderId="0">
      <alignment vertical="center"/>
      <protection/>
    </xf>
    <xf numFmtId="0" fontId="2" fillId="0" borderId="0">
      <alignment vertical="center"/>
      <protection/>
    </xf>
    <xf numFmtId="0" fontId="35" fillId="18" borderId="0" applyNumberFormat="0" applyBorder="0" applyAlignment="0" applyProtection="0"/>
    <xf numFmtId="0" fontId="31" fillId="2" borderId="0" applyNumberFormat="0" applyBorder="0" applyAlignment="0" applyProtection="0"/>
    <xf numFmtId="0" fontId="35" fillId="18" borderId="0" applyNumberFormat="0" applyBorder="0" applyAlignment="0" applyProtection="0"/>
    <xf numFmtId="0" fontId="41" fillId="6"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72" fillId="24" borderId="11">
      <alignment/>
      <protection locked="0"/>
    </xf>
    <xf numFmtId="0" fontId="41" fillId="6" borderId="0" applyNumberFormat="0" applyBorder="0" applyAlignment="0" applyProtection="0"/>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32" fillId="2" borderId="0" applyNumberFormat="0" applyBorder="0" applyAlignment="0" applyProtection="0"/>
    <xf numFmtId="0" fontId="107" fillId="6" borderId="0" applyNumberFormat="0" applyBorder="0" applyAlignment="0" applyProtection="0"/>
    <xf numFmtId="0" fontId="31" fillId="2" borderId="0" applyNumberFormat="0" applyBorder="0" applyAlignment="0" applyProtection="0"/>
    <xf numFmtId="0" fontId="57" fillId="2" borderId="0" applyNumberFormat="0" applyBorder="0" applyAlignment="0" applyProtection="0"/>
    <xf numFmtId="0" fontId="45" fillId="0" borderId="0" applyNumberFormat="0" applyFill="0" applyBorder="0" applyAlignment="0" applyProtection="0"/>
    <xf numFmtId="0" fontId="55" fillId="18" borderId="0" applyNumberFormat="0" applyBorder="0" applyAlignment="0" applyProtection="0"/>
    <xf numFmtId="0" fontId="90" fillId="18" borderId="0" applyNumberFormat="0" applyBorder="0" applyAlignment="0" applyProtection="0"/>
    <xf numFmtId="0" fontId="31" fillId="2" borderId="0" applyNumberFormat="0" applyBorder="0" applyAlignment="0" applyProtection="0"/>
    <xf numFmtId="0" fontId="39" fillId="7" borderId="0" applyNumberFormat="0" applyBorder="0" applyAlignment="0" applyProtection="0"/>
    <xf numFmtId="0" fontId="39" fillId="21" borderId="0" applyNumberFormat="0" applyBorder="0" applyAlignment="0" applyProtection="0"/>
    <xf numFmtId="0" fontId="41" fillId="6" borderId="0" applyNumberFormat="0" applyBorder="0" applyAlignment="0" applyProtection="0"/>
    <xf numFmtId="0" fontId="104" fillId="0" borderId="0">
      <alignment/>
      <protection/>
    </xf>
    <xf numFmtId="0" fontId="44" fillId="0" borderId="0" applyNumberFormat="0" applyFill="0" applyBorder="0" applyAlignment="0" applyProtection="0"/>
    <xf numFmtId="0" fontId="35" fillId="6" borderId="0" applyNumberFormat="0" applyBorder="0" applyAlignment="0" applyProtection="0"/>
    <xf numFmtId="196" fontId="104" fillId="0" borderId="0">
      <alignment/>
      <protection/>
    </xf>
    <xf numFmtId="0" fontId="37" fillId="16" borderId="0" applyNumberFormat="0" applyBorder="0" applyAlignment="0" applyProtection="0"/>
    <xf numFmtId="0" fontId="37" fillId="5" borderId="0" applyNumberFormat="0" applyBorder="0" applyAlignment="0" applyProtection="0"/>
    <xf numFmtId="0" fontId="60" fillId="2" borderId="0" applyNumberFormat="0" applyBorder="0" applyAlignment="0" applyProtection="0"/>
    <xf numFmtId="0" fontId="47" fillId="0" borderId="0">
      <alignment/>
      <protection/>
    </xf>
    <xf numFmtId="0" fontId="67" fillId="0" borderId="3" applyNumberFormat="0" applyFill="0" applyAlignment="0" applyProtection="0"/>
    <xf numFmtId="0" fontId="37" fillId="19" borderId="0" applyNumberFormat="0" applyBorder="0" applyAlignment="0" applyProtection="0"/>
    <xf numFmtId="197" fontId="0" fillId="0" borderId="0" applyFont="0" applyFill="0" applyBorder="0" applyAlignment="0" applyProtection="0"/>
    <xf numFmtId="0" fontId="35" fillId="18" borderId="0" applyNumberFormat="0" applyBorder="0" applyAlignment="0" applyProtection="0"/>
    <xf numFmtId="0" fontId="41" fillId="6" borderId="0" applyNumberFormat="0" applyBorder="0" applyAlignment="0" applyProtection="0"/>
    <xf numFmtId="0" fontId="61" fillId="0" borderId="0">
      <alignment/>
      <protection/>
    </xf>
    <xf numFmtId="0" fontId="55" fillId="18" borderId="0" applyNumberFormat="0" applyBorder="0" applyAlignment="0" applyProtection="0"/>
    <xf numFmtId="0" fontId="34" fillId="20" borderId="0" applyNumberFormat="0" applyBorder="0" applyAlignment="0" applyProtection="0"/>
    <xf numFmtId="0" fontId="57" fillId="18" borderId="0" applyNumberFormat="0" applyBorder="0" applyAlignment="0" applyProtection="0"/>
    <xf numFmtId="0" fontId="60" fillId="2" borderId="0" applyNumberFormat="0" applyBorder="0" applyAlignment="0" applyProtection="0"/>
    <xf numFmtId="44" fontId="0" fillId="0" borderId="0" applyFont="0" applyFill="0" applyBorder="0" applyAlignment="0" applyProtection="0"/>
    <xf numFmtId="0" fontId="37" fillId="21" borderId="0" applyNumberFormat="0" applyBorder="0" applyAlignment="0" applyProtection="0"/>
    <xf numFmtId="0" fontId="41" fillId="6" borderId="0" applyNumberFormat="0" applyBorder="0" applyAlignment="0" applyProtection="0"/>
    <xf numFmtId="0" fontId="0" fillId="28" borderId="0" applyNumberFormat="0" applyFont="0" applyBorder="0" applyAlignment="0" applyProtection="0"/>
    <xf numFmtId="0" fontId="67" fillId="0" borderId="3" applyNumberFormat="0" applyFill="0" applyAlignment="0" applyProtection="0"/>
    <xf numFmtId="0" fontId="57" fillId="17" borderId="0" applyNumberFormat="0" applyBorder="0" applyAlignment="0" applyProtection="0"/>
    <xf numFmtId="0" fontId="35" fillId="6" borderId="0" applyNumberFormat="0" applyBorder="0" applyAlignment="0" applyProtection="0"/>
    <xf numFmtId="0" fontId="2" fillId="7" borderId="0" applyNumberFormat="0" applyBorder="0" applyAlignment="0" applyProtection="0"/>
    <xf numFmtId="198" fontId="104" fillId="0" borderId="0">
      <alignment/>
      <protection/>
    </xf>
    <xf numFmtId="0" fontId="2" fillId="9" borderId="0" applyNumberFormat="0" applyBorder="0" applyAlignment="0" applyProtection="0"/>
    <xf numFmtId="0" fontId="34" fillId="2" borderId="0" applyNumberFormat="0" applyBorder="0" applyAlignment="0" applyProtection="0"/>
    <xf numFmtId="0" fontId="37" fillId="11" borderId="0" applyNumberFormat="0" applyBorder="0" applyAlignment="0" applyProtection="0"/>
    <xf numFmtId="0" fontId="2" fillId="2" borderId="0" applyNumberFormat="0" applyBorder="0" applyAlignment="0" applyProtection="0"/>
    <xf numFmtId="0" fontId="37" fillId="10" borderId="0" applyNumberFormat="0" applyBorder="0" applyAlignment="0" applyProtection="0"/>
    <xf numFmtId="0" fontId="59" fillId="5" borderId="6" applyNumberFormat="0" applyAlignment="0" applyProtection="0"/>
    <xf numFmtId="0" fontId="40" fillId="0" borderId="0" applyNumberFormat="0" applyFill="0" applyBorder="0" applyAlignment="0" applyProtection="0"/>
    <xf numFmtId="0" fontId="39" fillId="21" borderId="0" applyNumberFormat="0" applyBorder="0" applyAlignment="0" applyProtection="0"/>
    <xf numFmtId="0" fontId="41" fillId="6" borderId="0" applyNumberFormat="0" applyBorder="0" applyAlignment="0" applyProtection="0"/>
    <xf numFmtId="15" fontId="0" fillId="0" borderId="0" applyFont="0" applyFill="0" applyBorder="0" applyAlignment="0" applyProtection="0"/>
    <xf numFmtId="41" fontId="0" fillId="0" borderId="0" applyFont="0" applyFill="0" applyBorder="0" applyAlignment="0" applyProtection="0"/>
    <xf numFmtId="0" fontId="65" fillId="4" borderId="1" applyNumberFormat="0" applyAlignment="0" applyProtection="0"/>
    <xf numFmtId="0" fontId="43" fillId="0" borderId="0" applyNumberFormat="0" applyFill="0" applyBorder="0" applyAlignment="0" applyProtection="0"/>
    <xf numFmtId="0" fontId="72" fillId="24" borderId="11">
      <alignment/>
      <protection locked="0"/>
    </xf>
    <xf numFmtId="0" fontId="108" fillId="0" borderId="0">
      <alignment/>
      <protection/>
    </xf>
    <xf numFmtId="0" fontId="31" fillId="2" borderId="0" applyNumberFormat="0" applyBorder="0" applyAlignment="0" applyProtection="0"/>
    <xf numFmtId="0" fontId="0" fillId="0" borderId="0">
      <alignment vertical="center"/>
      <protection/>
    </xf>
    <xf numFmtId="0" fontId="41" fillId="6" borderId="0" applyNumberFormat="0" applyBorder="0" applyAlignment="0" applyProtection="0"/>
    <xf numFmtId="0" fontId="35" fillId="6" borderId="0" applyNumberFormat="0" applyBorder="0" applyAlignment="0" applyProtection="0"/>
    <xf numFmtId="0" fontId="39" fillId="13" borderId="0" applyNumberFormat="0" applyBorder="0" applyAlignment="0" applyProtection="0"/>
    <xf numFmtId="0" fontId="98" fillId="6" borderId="0" applyNumberFormat="0" applyBorder="0" applyAlignment="0" applyProtection="0"/>
    <xf numFmtId="0" fontId="37" fillId="14" borderId="0" applyNumberFormat="0" applyBorder="0" applyAlignment="0" applyProtection="0"/>
    <xf numFmtId="0" fontId="59" fillId="5" borderId="6" applyNumberFormat="0" applyAlignment="0" applyProtection="0"/>
    <xf numFmtId="0" fontId="84" fillId="0" borderId="0" applyNumberFormat="0" applyFill="0" applyBorder="0" applyAlignment="0" applyProtection="0"/>
    <xf numFmtId="0" fontId="39" fillId="21" borderId="0" applyNumberFormat="0" applyBorder="0" applyAlignment="0" applyProtection="0"/>
    <xf numFmtId="0" fontId="56" fillId="19" borderId="0" applyNumberFormat="0" applyBorder="0" applyAlignment="0" applyProtection="0"/>
    <xf numFmtId="0" fontId="34" fillId="20" borderId="0" applyNumberFormat="0" applyBorder="0" applyAlignment="0" applyProtection="0"/>
    <xf numFmtId="41" fontId="0" fillId="0" borderId="0" applyFont="0" applyFill="0" applyBorder="0" applyAlignment="0" applyProtection="0"/>
    <xf numFmtId="0" fontId="31" fillId="2" borderId="0" applyNumberFormat="0" applyBorder="0" applyAlignment="0" applyProtection="0"/>
    <xf numFmtId="0" fontId="39" fillId="16" borderId="0" applyNumberFormat="0" applyBorder="0" applyAlignment="0" applyProtection="0"/>
    <xf numFmtId="0" fontId="2" fillId="6" borderId="0" applyNumberFormat="0" applyBorder="0" applyAlignment="0" applyProtection="0"/>
    <xf numFmtId="0" fontId="35" fillId="18" borderId="0" applyNumberFormat="0" applyBorder="0" applyAlignment="0" applyProtection="0"/>
    <xf numFmtId="0" fontId="35" fillId="6" borderId="0" applyNumberFormat="0" applyBorder="0" applyAlignment="0" applyProtection="0"/>
    <xf numFmtId="0" fontId="41" fillId="6" borderId="0" applyNumberFormat="0" applyBorder="0" applyAlignment="0" applyProtection="0"/>
    <xf numFmtId="0" fontId="55" fillId="18" borderId="0" applyNumberFormat="0" applyBorder="0" applyAlignment="0" applyProtection="0"/>
    <xf numFmtId="0" fontId="35" fillId="6" borderId="0" applyNumberFormat="0" applyBorder="0" applyAlignment="0" applyProtection="0"/>
    <xf numFmtId="0" fontId="31" fillId="2"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88" fillId="0" borderId="17">
      <alignment horizontal="left" vertical="center"/>
      <protection/>
    </xf>
    <xf numFmtId="0" fontId="39" fillId="21" borderId="0" applyNumberFormat="0" applyBorder="0" applyAlignment="0" applyProtection="0"/>
    <xf numFmtId="0" fontId="39" fillId="23" borderId="0" applyNumberFormat="0" applyBorder="0" applyAlignment="0" applyProtection="0"/>
    <xf numFmtId="0" fontId="31" fillId="2" borderId="0" applyNumberFormat="0" applyBorder="0" applyAlignment="0" applyProtection="0"/>
    <xf numFmtId="0" fontId="91" fillId="0" borderId="0">
      <alignment/>
      <protection/>
    </xf>
    <xf numFmtId="0" fontId="60" fillId="2" borderId="0" applyNumberFormat="0" applyBorder="0" applyAlignment="0" applyProtection="0"/>
    <xf numFmtId="0" fontId="35" fillId="6"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8" fillId="3" borderId="0" applyNumberFormat="0" applyBorder="0" applyAlignment="0" applyProtection="0"/>
    <xf numFmtId="177" fontId="0" fillId="0" borderId="0" applyFont="0" applyFill="0" applyBorder="0" applyAlignment="0" applyProtection="0"/>
    <xf numFmtId="0" fontId="0" fillId="0" borderId="0">
      <alignment vertical="center"/>
      <protection/>
    </xf>
    <xf numFmtId="0" fontId="0" fillId="0" borderId="0">
      <alignment vertical="center"/>
      <protection/>
    </xf>
    <xf numFmtId="2" fontId="94" fillId="0" borderId="0" applyProtection="0">
      <alignment/>
    </xf>
    <xf numFmtId="0" fontId="90" fillId="18" borderId="0" applyNumberFormat="0" applyBorder="0" applyAlignment="0" applyProtection="0"/>
    <xf numFmtId="0" fontId="35" fillId="6" borderId="0" applyNumberFormat="0" applyBorder="0" applyAlignment="0" applyProtection="0"/>
    <xf numFmtId="0" fontId="41" fillId="6" borderId="0" applyNumberFormat="0" applyBorder="0" applyAlignment="0" applyProtection="0"/>
    <xf numFmtId="0" fontId="0" fillId="0" borderId="0">
      <alignment vertical="center"/>
      <protection/>
    </xf>
    <xf numFmtId="0" fontId="0" fillId="0" borderId="0">
      <alignment vertical="center"/>
      <protection/>
    </xf>
    <xf numFmtId="0" fontId="104" fillId="0" borderId="0">
      <alignment/>
      <protection/>
    </xf>
    <xf numFmtId="0" fontId="37" fillId="14" borderId="0" applyNumberFormat="0" applyBorder="0" applyAlignment="0" applyProtection="0"/>
    <xf numFmtId="1" fontId="1" fillId="0" borderId="12">
      <alignment vertical="center"/>
      <protection locked="0"/>
    </xf>
    <xf numFmtId="0" fontId="39" fillId="14" borderId="0" applyNumberFormat="0" applyBorder="0" applyAlignment="0" applyProtection="0"/>
    <xf numFmtId="0" fontId="41" fillId="6" borderId="0" applyNumberFormat="0" applyBorder="0" applyAlignment="0" applyProtection="0"/>
    <xf numFmtId="200" fontId="53" fillId="0" borderId="0" applyFill="0" applyBorder="0" applyAlignment="0">
      <protection/>
    </xf>
    <xf numFmtId="0" fontId="39" fillId="21" borderId="0" applyNumberFormat="0" applyBorder="0" applyAlignment="0" applyProtection="0"/>
    <xf numFmtId="0" fontId="105" fillId="0" borderId="0" applyNumberFormat="0" applyFill="0" applyBorder="0" applyAlignment="0" applyProtection="0"/>
    <xf numFmtId="0" fontId="66" fillId="18" borderId="0" applyNumberFormat="0" applyBorder="0" applyAlignment="0" applyProtection="0"/>
    <xf numFmtId="0" fontId="57" fillId="6" borderId="0" applyNumberFormat="0" applyBorder="0" applyAlignment="0" applyProtection="0"/>
    <xf numFmtId="0" fontId="57" fillId="2" borderId="0" applyNumberFormat="0" applyBorder="0" applyAlignment="0" applyProtection="0"/>
    <xf numFmtId="0" fontId="2" fillId="10" borderId="0" applyNumberFormat="0" applyBorder="0" applyAlignment="0" applyProtection="0"/>
    <xf numFmtId="0" fontId="41" fillId="6"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2" fillId="27" borderId="0" applyNumberFormat="0" applyBorder="0" applyAlignment="0" applyProtection="0"/>
    <xf numFmtId="0" fontId="31" fillId="2" borderId="0" applyNumberFormat="0" applyBorder="0" applyAlignment="0" applyProtection="0"/>
    <xf numFmtId="0" fontId="47" fillId="0" borderId="0">
      <alignment/>
      <protection/>
    </xf>
    <xf numFmtId="0" fontId="39" fillId="8" borderId="0" applyNumberFormat="0" applyBorder="0" applyAlignment="0" applyProtection="0"/>
    <xf numFmtId="0" fontId="41" fillId="6" borderId="0" applyNumberFormat="0" applyBorder="0" applyAlignment="0" applyProtection="0"/>
    <xf numFmtId="43" fontId="0" fillId="0" borderId="0" applyFont="0" applyFill="0" applyBorder="0" applyAlignment="0" applyProtection="0"/>
    <xf numFmtId="0" fontId="60" fillId="2" borderId="0" applyNumberFormat="0" applyBorder="0" applyAlignment="0" applyProtection="0"/>
    <xf numFmtId="0" fontId="31" fillId="2" borderId="0" applyNumberFormat="0" applyBorder="0" applyAlignment="0" applyProtection="0"/>
    <xf numFmtId="0" fontId="35" fillId="6" borderId="0" applyNumberFormat="0" applyBorder="0" applyAlignment="0" applyProtection="0"/>
    <xf numFmtId="0" fontId="0" fillId="0" borderId="0">
      <alignment vertical="center"/>
      <protection/>
    </xf>
    <xf numFmtId="0" fontId="0" fillId="0" borderId="0">
      <alignment vertical="center"/>
      <protection/>
    </xf>
    <xf numFmtId="0" fontId="35" fillId="6" borderId="0" applyNumberFormat="0" applyBorder="0" applyAlignment="0" applyProtection="0"/>
    <xf numFmtId="0" fontId="32" fillId="3" borderId="0" applyNumberFormat="0" applyBorder="0" applyAlignment="0" applyProtection="0"/>
    <xf numFmtId="0" fontId="109" fillId="0" borderId="10" applyNumberFormat="0" applyFill="0" applyProtection="0">
      <alignment horizontal="center"/>
    </xf>
    <xf numFmtId="0" fontId="35" fillId="6" borderId="0" applyNumberFormat="0" applyBorder="0" applyAlignment="0" applyProtection="0"/>
    <xf numFmtId="0" fontId="41" fillId="6" borderId="0" applyNumberFormat="0" applyBorder="0" applyAlignment="0" applyProtection="0"/>
    <xf numFmtId="0" fontId="39" fillId="14" borderId="0" applyNumberFormat="0" applyBorder="0" applyAlignment="0" applyProtection="0"/>
    <xf numFmtId="182" fontId="110" fillId="32" borderId="0">
      <alignment/>
      <protection/>
    </xf>
    <xf numFmtId="0" fontId="41" fillId="6" borderId="0" applyNumberFormat="0" applyBorder="0" applyAlignment="0" applyProtection="0"/>
    <xf numFmtId="0" fontId="31" fillId="3" borderId="0" applyNumberFormat="0" applyBorder="0" applyAlignment="0" applyProtection="0"/>
    <xf numFmtId="0" fontId="37" fillId="11" borderId="0" applyNumberFormat="0" applyBorder="0" applyAlignment="0" applyProtection="0"/>
    <xf numFmtId="201" fontId="0" fillId="0" borderId="0" applyFont="0" applyFill="0" applyBorder="0" applyAlignment="0" applyProtection="0"/>
    <xf numFmtId="0" fontId="0" fillId="0" borderId="0">
      <alignment/>
      <protection/>
    </xf>
    <xf numFmtId="0" fontId="31" fillId="2" borderId="0" applyNumberFormat="0" applyBorder="0" applyAlignment="0" applyProtection="0"/>
    <xf numFmtId="0" fontId="39" fillId="7" borderId="0" applyNumberFormat="0" applyBorder="0" applyAlignment="0" applyProtection="0"/>
    <xf numFmtId="0" fontId="57" fillId="18" borderId="0" applyNumberFormat="0" applyBorder="0" applyAlignment="0" applyProtection="0"/>
    <xf numFmtId="0" fontId="60" fillId="2" borderId="0" applyNumberFormat="0" applyBorder="0" applyAlignment="0" applyProtection="0"/>
    <xf numFmtId="0" fontId="36" fillId="0" borderId="0" applyNumberFormat="0" applyFill="0" applyBorder="0" applyAlignment="0" applyProtection="0"/>
    <xf numFmtId="199" fontId="0" fillId="0" borderId="0" applyFont="0" applyFill="0" applyBorder="0" applyAlignment="0" applyProtection="0"/>
    <xf numFmtId="0" fontId="66" fillId="18" borderId="0" applyNumberFormat="0" applyBorder="0" applyAlignment="0" applyProtection="0"/>
    <xf numFmtId="202" fontId="0" fillId="0" borderId="0" applyFont="0" applyFill="0" applyBorder="0" applyAlignment="0" applyProtection="0"/>
    <xf numFmtId="0" fontId="0" fillId="0" borderId="0">
      <alignment vertical="center"/>
      <protection/>
    </xf>
    <xf numFmtId="0" fontId="39" fillId="21" borderId="0" applyNumberFormat="0" applyBorder="0" applyAlignment="0" applyProtection="0"/>
    <xf numFmtId="0" fontId="35" fillId="6" borderId="0" applyNumberFormat="0" applyBorder="0" applyAlignment="0" applyProtection="0"/>
    <xf numFmtId="0" fontId="57" fillId="10" borderId="0" applyNumberFormat="0" applyBorder="0" applyAlignment="0" applyProtection="0"/>
    <xf numFmtId="0" fontId="60" fillId="2" borderId="0" applyNumberFormat="0" applyBorder="0" applyAlignment="0" applyProtection="0"/>
    <xf numFmtId="43" fontId="2" fillId="0" borderId="0" applyProtection="0">
      <alignment/>
    </xf>
    <xf numFmtId="0" fontId="87" fillId="0" borderId="4" applyNumberFormat="0" applyFill="0" applyAlignment="0" applyProtection="0"/>
    <xf numFmtId="0" fontId="0" fillId="0" borderId="0">
      <alignment/>
      <protection/>
    </xf>
    <xf numFmtId="41" fontId="0" fillId="0" borderId="0" applyFont="0" applyFill="0" applyBorder="0" applyAlignment="0" applyProtection="0"/>
    <xf numFmtId="0" fontId="35" fillId="6" borderId="0" applyNumberFormat="0" applyBorder="0" applyAlignment="0" applyProtection="0"/>
    <xf numFmtId="0" fontId="2" fillId="9" borderId="0" applyNumberFormat="0" applyBorder="0" applyAlignment="0" applyProtection="0"/>
    <xf numFmtId="0" fontId="39" fillId="21" borderId="0" applyNumberFormat="0" applyBorder="0" applyAlignment="0" applyProtection="0"/>
    <xf numFmtId="0" fontId="37" fillId="14" borderId="0" applyNumberFormat="0" applyBorder="0" applyAlignment="0" applyProtection="0"/>
    <xf numFmtId="0" fontId="69" fillId="5" borderId="1" applyNumberFormat="0" applyAlignment="0" applyProtection="0"/>
    <xf numFmtId="41" fontId="0" fillId="0" borderId="0" applyFont="0" applyFill="0" applyBorder="0" applyAlignment="0" applyProtection="0"/>
    <xf numFmtId="0" fontId="34" fillId="2" borderId="0" applyNumberFormat="0" applyBorder="0" applyAlignment="0" applyProtection="0"/>
    <xf numFmtId="0" fontId="2" fillId="2" borderId="0" applyNumberFormat="0" applyBorder="0" applyAlignment="0" applyProtection="0"/>
    <xf numFmtId="0" fontId="39" fillId="16" borderId="0" applyNumberFormat="0" applyBorder="0" applyAlignment="0" applyProtection="0"/>
    <xf numFmtId="0" fontId="0" fillId="0" borderId="0" applyFont="0" applyFill="0" applyBorder="0" applyAlignment="0" applyProtection="0"/>
    <xf numFmtId="0" fontId="0" fillId="0" borderId="0">
      <alignment vertical="center"/>
      <protection/>
    </xf>
    <xf numFmtId="0" fontId="39" fillId="12" borderId="0" applyNumberFormat="0" applyBorder="0" applyAlignment="0" applyProtection="0"/>
    <xf numFmtId="0" fontId="37" fillId="14" borderId="0" applyNumberFormat="0" applyBorder="0" applyAlignment="0" applyProtection="0"/>
    <xf numFmtId="0" fontId="39" fillId="21" borderId="0" applyNumberFormat="0" applyBorder="0" applyAlignment="0" applyProtection="0"/>
    <xf numFmtId="0" fontId="0" fillId="9" borderId="2" applyNumberFormat="0" applyFont="0" applyAlignment="0" applyProtection="0"/>
    <xf numFmtId="0" fontId="41" fillId="6" borderId="0" applyNumberFormat="0" applyBorder="0" applyAlignment="0" applyProtection="0"/>
    <xf numFmtId="0" fontId="60" fillId="2" borderId="0" applyNumberFormat="0" applyBorder="0" applyAlignment="0" applyProtection="0"/>
    <xf numFmtId="9" fontId="0" fillId="0" borderId="0" applyFont="0" applyFill="0" applyBorder="0" applyAlignment="0" applyProtection="0"/>
    <xf numFmtId="0" fontId="91" fillId="0" borderId="0">
      <alignment/>
      <protection/>
    </xf>
    <xf numFmtId="0" fontId="37" fillId="16" borderId="0" applyNumberFormat="0" applyBorder="0" applyAlignment="0" applyProtection="0"/>
    <xf numFmtId="0" fontId="73" fillId="0" borderId="9" applyNumberFormat="0" applyFill="0" applyAlignment="0" applyProtection="0"/>
    <xf numFmtId="0" fontId="55" fillId="18" borderId="0" applyNumberFormat="0" applyBorder="0" applyAlignment="0" applyProtection="0"/>
    <xf numFmtId="0" fontId="41" fillId="6" borderId="0" applyNumberFormat="0" applyBorder="0" applyAlignment="0" applyProtection="0"/>
    <xf numFmtId="0" fontId="66" fillId="18" borderId="0" applyNumberFormat="0" applyBorder="0" applyAlignment="0" applyProtection="0"/>
    <xf numFmtId="0" fontId="66" fillId="6" borderId="0" applyNumberFormat="0" applyBorder="0" applyAlignment="0" applyProtection="0"/>
    <xf numFmtId="15" fontId="0" fillId="0" borderId="0" applyFont="0" applyFill="0" applyBorder="0" applyAlignment="0" applyProtection="0"/>
    <xf numFmtId="0" fontId="41" fillId="6" borderId="0" applyNumberFormat="0" applyBorder="0" applyAlignment="0" applyProtection="0"/>
    <xf numFmtId="0" fontId="37" fillId="12" borderId="0" applyNumberFormat="0" applyBorder="0" applyAlignment="0" applyProtection="0"/>
    <xf numFmtId="0" fontId="55" fillId="6" borderId="0" applyNumberFormat="0" applyBorder="0" applyAlignment="0" applyProtection="0"/>
    <xf numFmtId="0" fontId="72" fillId="24" borderId="11">
      <alignment/>
      <protection locked="0"/>
    </xf>
    <xf numFmtId="0" fontId="36" fillId="0" borderId="5" applyNumberFormat="0" applyFill="0" applyAlignment="0" applyProtection="0"/>
    <xf numFmtId="0" fontId="2" fillId="0" borderId="0">
      <alignment/>
      <protection/>
    </xf>
    <xf numFmtId="0" fontId="73" fillId="0" borderId="9" applyNumberFormat="0" applyFill="0" applyAlignment="0" applyProtection="0"/>
    <xf numFmtId="0" fontId="2" fillId="0" borderId="0">
      <alignment/>
      <protection/>
    </xf>
    <xf numFmtId="0" fontId="2" fillId="19" borderId="0" applyNumberFormat="0" applyBorder="0" applyAlignment="0" applyProtection="0"/>
    <xf numFmtId="0" fontId="35" fillId="6" borderId="0" applyNumberFormat="0" applyBorder="0" applyAlignment="0" applyProtection="0"/>
    <xf numFmtId="0" fontId="31" fillId="2" borderId="0" applyNumberFormat="0" applyBorder="0" applyAlignment="0" applyProtection="0"/>
    <xf numFmtId="0" fontId="60" fillId="2" borderId="0" applyNumberFormat="0" applyBorder="0" applyAlignment="0" applyProtection="0"/>
    <xf numFmtId="0" fontId="39" fillId="10" borderId="0" applyNumberFormat="0" applyBorder="0" applyAlignment="0" applyProtection="0"/>
    <xf numFmtId="0" fontId="35" fillId="6" borderId="0" applyNumberFormat="0" applyBorder="0" applyAlignment="0" applyProtection="0"/>
    <xf numFmtId="0" fontId="7" fillId="0" borderId="9" applyNumberFormat="0" applyFill="0" applyAlignment="0" applyProtection="0"/>
    <xf numFmtId="0" fontId="39" fillId="14" borderId="0" applyNumberFormat="0" applyBorder="0" applyAlignment="0" applyProtection="0"/>
    <xf numFmtId="0" fontId="0" fillId="0" borderId="0">
      <alignment vertical="center"/>
      <protection/>
    </xf>
  </cellStyleXfs>
  <cellXfs count="174">
    <xf numFmtId="0" fontId="0" fillId="0" borderId="0" xfId="0" applyAlignment="1">
      <alignment/>
    </xf>
    <xf numFmtId="0" fontId="112" fillId="0" borderId="0" xfId="0" applyFont="1" applyFill="1" applyBorder="1" applyAlignment="1">
      <alignment vertical="center"/>
    </xf>
    <xf numFmtId="0" fontId="113" fillId="33" borderId="0" xfId="0" applyFont="1" applyFill="1" applyBorder="1" applyAlignment="1">
      <alignment horizontal="center" vertical="center" wrapText="1"/>
    </xf>
    <xf numFmtId="0" fontId="113" fillId="33" borderId="0" xfId="0" applyFont="1" applyFill="1" applyBorder="1" applyAlignment="1">
      <alignment horizontal="center" vertical="center" wrapText="1"/>
    </xf>
    <xf numFmtId="0" fontId="114"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115" fillId="0" borderId="12" xfId="0" applyFont="1" applyFill="1" applyBorder="1" applyAlignment="1">
      <alignment horizontal="center" vertical="center" wrapText="1"/>
    </xf>
    <xf numFmtId="0" fontId="116" fillId="0" borderId="12" xfId="0" applyFont="1" applyFill="1" applyBorder="1" applyAlignment="1">
      <alignment horizontal="center" vertical="center" wrapText="1"/>
    </xf>
    <xf numFmtId="0" fontId="8" fillId="0" borderId="0" xfId="517" applyAlignment="1">
      <alignment horizontal="center" vertical="center" wrapText="1"/>
      <protection/>
    </xf>
    <xf numFmtId="0" fontId="9" fillId="0" borderId="0" xfId="517" applyFont="1" applyAlignment="1">
      <alignment horizontal="center" vertical="center" wrapText="1"/>
      <protection/>
    </xf>
    <xf numFmtId="0" fontId="8" fillId="0" borderId="0" xfId="517" applyFont="1" applyAlignment="1">
      <alignment horizontal="center" vertical="center" wrapText="1"/>
      <protection/>
    </xf>
    <xf numFmtId="0" fontId="117" fillId="0" borderId="0" xfId="517" applyFont="1" applyAlignment="1">
      <alignment horizontal="center" vertical="center" wrapText="1"/>
      <protection/>
    </xf>
    <xf numFmtId="0" fontId="10" fillId="0" borderId="0" xfId="517" applyFont="1" applyAlignment="1">
      <alignment horizontal="center" vertical="center" wrapText="1"/>
      <protection/>
    </xf>
    <xf numFmtId="0" fontId="11" fillId="0" borderId="18" xfId="517" applyFont="1" applyBorder="1" applyAlignment="1">
      <alignment horizontal="left" vertical="center" wrapText="1"/>
      <protection/>
    </xf>
    <xf numFmtId="0" fontId="11" fillId="0" borderId="12" xfId="517" applyFont="1" applyBorder="1" applyAlignment="1">
      <alignment horizontal="center" vertical="center" wrapText="1"/>
      <protection/>
    </xf>
    <xf numFmtId="0" fontId="12" fillId="0" borderId="12" xfId="517" applyFont="1" applyBorder="1" applyAlignment="1">
      <alignment horizontal="center" vertical="center" wrapText="1"/>
      <protection/>
    </xf>
    <xf numFmtId="0" fontId="13" fillId="0" borderId="12" xfId="517" applyFont="1" applyFill="1" applyBorder="1" applyAlignment="1">
      <alignment horizontal="center" vertical="center" wrapText="1"/>
      <protection/>
    </xf>
    <xf numFmtId="10" fontId="13" fillId="0" borderId="12" xfId="517" applyNumberFormat="1" applyFont="1" applyFill="1" applyBorder="1" applyAlignment="1">
      <alignment horizontal="center" vertical="center" wrapText="1"/>
      <protection/>
    </xf>
    <xf numFmtId="0" fontId="14" fillId="0" borderId="12" xfId="517" applyFont="1" applyBorder="1" applyAlignment="1">
      <alignment horizontal="center" vertical="center" wrapText="1"/>
      <protection/>
    </xf>
    <xf numFmtId="10" fontId="12" fillId="0" borderId="12" xfId="517" applyNumberFormat="1" applyFont="1" applyBorder="1" applyAlignment="1">
      <alignment horizontal="center" vertical="center" wrapText="1"/>
      <protection/>
    </xf>
    <xf numFmtId="0" fontId="11" fillId="0" borderId="13" xfId="517" applyFont="1" applyBorder="1" applyAlignment="1">
      <alignment horizontal="left" vertical="center" wrapText="1"/>
      <protection/>
    </xf>
    <xf numFmtId="0" fontId="11" fillId="0" borderId="19" xfId="517" applyFont="1" applyBorder="1" applyAlignment="1">
      <alignment vertical="center" wrapText="1"/>
      <protection/>
    </xf>
    <xf numFmtId="0" fontId="11" fillId="0" borderId="0" xfId="517" applyFont="1" applyAlignment="1">
      <alignment horizontal="center" vertical="center" wrapText="1"/>
      <protection/>
    </xf>
    <xf numFmtId="203" fontId="13" fillId="0" borderId="12" xfId="0" applyNumberFormat="1" applyFont="1" applyBorder="1" applyAlignment="1">
      <alignment horizontal="center" vertical="center" wrapText="1"/>
    </xf>
    <xf numFmtId="0" fontId="11" fillId="0" borderId="19" xfId="517" applyFont="1" applyBorder="1" applyAlignment="1">
      <alignment horizontal="left" vertical="center" wrapText="1"/>
      <protection/>
    </xf>
    <xf numFmtId="0" fontId="15" fillId="27" borderId="0" xfId="0" applyFont="1" applyFill="1" applyAlignment="1">
      <alignment horizontal="center"/>
    </xf>
    <xf numFmtId="0" fontId="15" fillId="27" borderId="0" xfId="0" applyNumberFormat="1" applyFont="1" applyFill="1" applyAlignment="1">
      <alignment horizontal="center" vertical="center" wrapText="1"/>
    </xf>
    <xf numFmtId="204" fontId="15" fillId="27" borderId="0" xfId="0" applyNumberFormat="1" applyFont="1" applyFill="1" applyAlignment="1">
      <alignment horizontal="center" vertical="center" wrapText="1"/>
    </xf>
    <xf numFmtId="204" fontId="15" fillId="27" borderId="0" xfId="0" applyNumberFormat="1" applyFont="1" applyFill="1" applyAlignment="1">
      <alignment horizontal="center"/>
    </xf>
    <xf numFmtId="0" fontId="16" fillId="27" borderId="0" xfId="0" applyFont="1" applyFill="1" applyAlignment="1">
      <alignment horizontal="center"/>
    </xf>
    <xf numFmtId="205" fontId="15" fillId="27" borderId="0" xfId="0" applyNumberFormat="1" applyFont="1" applyFill="1" applyAlignment="1">
      <alignment horizontal="center"/>
    </xf>
    <xf numFmtId="0" fontId="15" fillId="27" borderId="0" xfId="0" applyFont="1" applyFill="1" applyAlignment="1">
      <alignment horizontal="center" wrapText="1"/>
    </xf>
    <xf numFmtId="0" fontId="17" fillId="0" borderId="0" xfId="0" applyNumberFormat="1" applyFont="1" applyFill="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13" fillId="0" borderId="12" xfId="0" applyNumberFormat="1" applyFont="1" applyFill="1" applyBorder="1" applyAlignment="1">
      <alignment horizontal="center" vertical="center" wrapText="1"/>
    </xf>
    <xf numFmtId="0" fontId="118" fillId="34" borderId="20" xfId="0" applyFont="1" applyFill="1" applyBorder="1" applyAlignment="1">
      <alignment horizontal="center" vertical="center"/>
    </xf>
    <xf numFmtId="0" fontId="118" fillId="34" borderId="21" xfId="0" applyFont="1" applyFill="1" applyBorder="1" applyAlignment="1">
      <alignment horizontal="center" vertical="center"/>
    </xf>
    <xf numFmtId="0" fontId="118" fillId="34" borderId="22" xfId="0" applyFont="1" applyFill="1" applyBorder="1" applyAlignment="1">
      <alignment horizontal="center" vertical="center"/>
    </xf>
    <xf numFmtId="0" fontId="112" fillId="0" borderId="12" xfId="0" applyFont="1" applyFill="1" applyBorder="1" applyAlignment="1">
      <alignment vertical="center"/>
    </xf>
    <xf numFmtId="0" fontId="19"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204" fontId="20" fillId="0" borderId="12" xfId="0" applyNumberFormat="1" applyFont="1" applyFill="1" applyBorder="1" applyAlignment="1">
      <alignment horizontal="center" vertical="center" wrapText="1"/>
    </xf>
    <xf numFmtId="0" fontId="119" fillId="0" borderId="12" xfId="0" applyFont="1" applyFill="1" applyBorder="1" applyAlignment="1">
      <alignment horizontal="center" vertical="center" wrapText="1"/>
    </xf>
    <xf numFmtId="0" fontId="112" fillId="0" borderId="0" xfId="0" applyFont="1" applyFill="1" applyAlignment="1">
      <alignment vertical="center"/>
    </xf>
    <xf numFmtId="0" fontId="1" fillId="0" borderId="0" xfId="0" applyNumberFormat="1" applyFont="1" applyFill="1" applyBorder="1" applyAlignment="1">
      <alignment vertical="center" wrapText="1"/>
    </xf>
    <xf numFmtId="0" fontId="22" fillId="0" borderId="12" xfId="0" applyNumberFormat="1" applyFont="1" applyFill="1" applyBorder="1" applyAlignment="1">
      <alignment horizontal="center" vertical="center" wrapText="1"/>
    </xf>
    <xf numFmtId="0" fontId="116" fillId="0" borderId="12" xfId="0" applyFont="1" applyFill="1" applyBorder="1" applyAlignment="1">
      <alignment horizontal="center" vertical="center"/>
    </xf>
    <xf numFmtId="0" fontId="120" fillId="0" borderId="12" xfId="0" applyFont="1" applyFill="1" applyBorder="1" applyAlignment="1">
      <alignment horizontal="center" vertical="center"/>
    </xf>
    <xf numFmtId="0" fontId="20" fillId="0" borderId="12" xfId="0" applyNumberFormat="1" applyFont="1" applyFill="1" applyBorder="1" applyAlignment="1">
      <alignment horizontal="center" vertical="center" wrapText="1"/>
    </xf>
    <xf numFmtId="204" fontId="24" fillId="0" borderId="12" xfId="0" applyNumberFormat="1" applyFont="1" applyFill="1" applyBorder="1" applyAlignment="1">
      <alignment horizontal="center" vertical="center"/>
    </xf>
    <xf numFmtId="205" fontId="0" fillId="0" borderId="0" xfId="0" applyNumberFormat="1" applyFont="1" applyFill="1" applyBorder="1" applyAlignment="1">
      <alignment vertical="center" wrapText="1"/>
    </xf>
    <xf numFmtId="0" fontId="0" fillId="0" borderId="0" xfId="0" applyNumberFormat="1" applyFont="1" applyFill="1" applyAlignment="1">
      <alignment horizontal="center" vertical="center" wrapText="1"/>
    </xf>
    <xf numFmtId="205" fontId="13" fillId="0" borderId="12" xfId="0" applyNumberFormat="1" applyFont="1" applyFill="1" applyBorder="1" applyAlignment="1">
      <alignment horizontal="center" vertical="center" wrapText="1"/>
    </xf>
    <xf numFmtId="206" fontId="13" fillId="0" borderId="12" xfId="0" applyNumberFormat="1" applyFont="1" applyFill="1" applyBorder="1" applyAlignment="1">
      <alignment horizontal="center" vertical="center" wrapText="1"/>
    </xf>
    <xf numFmtId="205" fontId="13" fillId="0" borderId="12" xfId="0" applyNumberFormat="1" applyFont="1" applyFill="1" applyBorder="1" applyAlignment="1">
      <alignment vertical="center" wrapText="1"/>
    </xf>
    <xf numFmtId="204" fontId="20" fillId="0" borderId="12" xfId="0" applyNumberFormat="1" applyFont="1" applyFill="1" applyBorder="1" applyAlignment="1">
      <alignment horizontal="center" vertical="center"/>
    </xf>
    <xf numFmtId="0" fontId="20" fillId="0" borderId="12" xfId="0" applyFont="1" applyFill="1" applyBorder="1" applyAlignment="1">
      <alignment horizontal="center" vertical="center"/>
    </xf>
    <xf numFmtId="207" fontId="20" fillId="0" borderId="12" xfId="0" applyNumberFormat="1" applyFont="1" applyFill="1" applyBorder="1" applyAlignment="1">
      <alignment horizontal="center" vertical="center"/>
    </xf>
    <xf numFmtId="0" fontId="116"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5" fillId="0" borderId="12" xfId="0" applyFont="1" applyFill="1" applyBorder="1" applyAlignment="1">
      <alignment horizontal="center" vertical="center"/>
    </xf>
    <xf numFmtId="207" fontId="25" fillId="0" borderId="12" xfId="0" applyNumberFormat="1" applyFont="1" applyFill="1" applyBorder="1" applyAlignment="1">
      <alignment horizontal="center" vertical="center" wrapText="1"/>
    </xf>
    <xf numFmtId="0" fontId="114" fillId="0" borderId="12" xfId="0" applyFont="1" applyFill="1" applyBorder="1" applyAlignment="1">
      <alignment vertical="center" wrapText="1"/>
    </xf>
    <xf numFmtId="0" fontId="2" fillId="0" borderId="0" xfId="1104" applyAlignment="1">
      <alignment horizontal="center" vertical="center"/>
      <protection/>
    </xf>
    <xf numFmtId="0" fontId="2" fillId="0" borderId="0" xfId="1104" applyAlignment="1">
      <alignment horizontal="left" vertical="center"/>
      <protection/>
    </xf>
    <xf numFmtId="0" fontId="26" fillId="27" borderId="0" xfId="964" applyNumberFormat="1" applyFont="1" applyFill="1" applyBorder="1" applyAlignment="1">
      <alignment horizontal="center" vertical="center" wrapText="1"/>
    </xf>
    <xf numFmtId="0" fontId="27" fillId="27" borderId="12" xfId="964" applyNumberFormat="1" applyFont="1" applyFill="1" applyBorder="1" applyAlignment="1">
      <alignment horizontal="center" vertical="center"/>
    </xf>
    <xf numFmtId="0" fontId="27" fillId="27" borderId="12" xfId="964" applyNumberFormat="1" applyFont="1" applyFill="1" applyBorder="1" applyAlignment="1">
      <alignment horizontal="center" vertical="center" wrapText="1"/>
    </xf>
    <xf numFmtId="43" fontId="28" fillId="27" borderId="12" xfId="1264" applyNumberFormat="1" applyFont="1" applyFill="1" applyBorder="1" applyAlignment="1">
      <alignment horizontal="center" vertical="center" wrapText="1"/>
    </xf>
    <xf numFmtId="43" fontId="28" fillId="27" borderId="23" xfId="1264" applyNumberFormat="1" applyFont="1" applyFill="1" applyBorder="1" applyAlignment="1">
      <alignment horizontal="center" vertical="center" wrapText="1"/>
    </xf>
    <xf numFmtId="43" fontId="28" fillId="27" borderId="10" xfId="1264" applyNumberFormat="1" applyFont="1" applyFill="1" applyBorder="1" applyAlignment="1">
      <alignment horizontal="center" vertical="center" wrapText="1"/>
    </xf>
    <xf numFmtId="0" fontId="29" fillId="0" borderId="12" xfId="818" applyFont="1" applyFill="1" applyBorder="1" applyAlignment="1">
      <alignment horizontal="left" vertical="center"/>
      <protection/>
    </xf>
    <xf numFmtId="43" fontId="29" fillId="0" borderId="12" xfId="30" applyNumberFormat="1" applyFont="1" applyFill="1" applyBorder="1" applyAlignment="1">
      <alignment horizontal="left" vertical="center" wrapText="1"/>
    </xf>
    <xf numFmtId="43" fontId="27" fillId="0" borderId="12" xfId="30" applyNumberFormat="1" applyFont="1" applyFill="1" applyBorder="1" applyAlignment="1">
      <alignment horizontal="left" vertical="center" wrapText="1"/>
    </xf>
    <xf numFmtId="43" fontId="29" fillId="34" borderId="12" xfId="30" applyNumberFormat="1" applyFont="1" applyFill="1" applyBorder="1" applyAlignment="1">
      <alignment horizontal="left" vertical="center" wrapText="1"/>
    </xf>
    <xf numFmtId="0" fontId="29" fillId="0" borderId="12" xfId="818" applyFont="1" applyFill="1" applyBorder="1" applyAlignment="1">
      <alignment horizontal="left" vertical="center" wrapText="1"/>
      <protection/>
    </xf>
    <xf numFmtId="0" fontId="27" fillId="0" borderId="12" xfId="818" applyFont="1" applyFill="1" applyBorder="1" applyAlignment="1">
      <alignment horizontal="center" vertical="center"/>
      <protection/>
    </xf>
    <xf numFmtId="0" fontId="27" fillId="0" borderId="12" xfId="818" applyFont="1" applyFill="1" applyBorder="1" applyAlignment="1">
      <alignment horizontal="left" vertical="center" wrapText="1"/>
      <protection/>
    </xf>
    <xf numFmtId="43" fontId="27" fillId="34" borderId="12" xfId="30" applyNumberFormat="1" applyFont="1" applyFill="1" applyBorder="1" applyAlignment="1">
      <alignment horizontal="left" vertical="center" wrapText="1"/>
    </xf>
    <xf numFmtId="0" fontId="28" fillId="33" borderId="12" xfId="818" applyNumberFormat="1" applyFont="1" applyFill="1" applyBorder="1" applyAlignment="1">
      <alignment horizontal="left" vertical="center" wrapText="1"/>
      <protection/>
    </xf>
    <xf numFmtId="49" fontId="121" fillId="33" borderId="12" xfId="0" applyNumberFormat="1" applyFont="1" applyFill="1" applyBorder="1" applyAlignment="1">
      <alignment horizontal="left" vertical="center" wrapText="1"/>
    </xf>
    <xf numFmtId="43" fontId="27" fillId="33" borderId="12" xfId="30" applyNumberFormat="1" applyFont="1" applyFill="1" applyBorder="1" applyAlignment="1">
      <alignment horizontal="left" vertical="center" wrapText="1"/>
    </xf>
    <xf numFmtId="49" fontId="27" fillId="33" borderId="12" xfId="818" applyNumberFormat="1" applyFont="1" applyFill="1" applyBorder="1" applyAlignment="1">
      <alignment horizontal="left" vertical="center" wrapText="1"/>
      <protection/>
    </xf>
    <xf numFmtId="0" fontId="29" fillId="33" borderId="24" xfId="1278" applyNumberFormat="1" applyFont="1" applyFill="1" applyBorder="1" applyAlignment="1" applyProtection="1">
      <alignment horizontal="center" vertical="center" wrapText="1"/>
      <protection/>
    </xf>
    <xf numFmtId="0" fontId="27" fillId="33" borderId="12" xfId="1278" applyNumberFormat="1" applyFont="1" applyFill="1" applyBorder="1" applyAlignment="1" applyProtection="1">
      <alignment horizontal="left" vertical="center" wrapText="1"/>
      <protection/>
    </xf>
    <xf numFmtId="0" fontId="121" fillId="33" borderId="12" xfId="468" applyFont="1" applyFill="1" applyBorder="1" applyAlignment="1">
      <alignment horizontal="left" vertical="center"/>
      <protection/>
    </xf>
    <xf numFmtId="0" fontId="29" fillId="33" borderId="25" xfId="1278" applyNumberFormat="1" applyFont="1" applyFill="1" applyBorder="1" applyAlignment="1" applyProtection="1">
      <alignment horizontal="center" vertical="center" wrapText="1"/>
      <protection/>
    </xf>
    <xf numFmtId="0" fontId="27" fillId="33" borderId="20" xfId="1278" applyNumberFormat="1" applyFont="1" applyFill="1" applyBorder="1" applyAlignment="1" applyProtection="1">
      <alignment horizontal="left" vertical="center" wrapText="1"/>
      <protection/>
    </xf>
    <xf numFmtId="0" fontId="27" fillId="33" borderId="21" xfId="1278" applyNumberFormat="1" applyFont="1" applyFill="1" applyBorder="1" applyAlignment="1" applyProtection="1">
      <alignment horizontal="left" vertical="center" wrapText="1"/>
      <protection/>
    </xf>
    <xf numFmtId="0" fontId="27" fillId="33" borderId="22" xfId="1278" applyNumberFormat="1" applyFont="1" applyFill="1" applyBorder="1" applyAlignment="1" applyProtection="1">
      <alignment horizontal="left" vertical="center" wrapText="1"/>
      <protection/>
    </xf>
    <xf numFmtId="0" fontId="29" fillId="33" borderId="26" xfId="1278" applyNumberFormat="1" applyFont="1" applyFill="1" applyBorder="1" applyAlignment="1" applyProtection="1">
      <alignment horizontal="center" vertical="center" wrapText="1"/>
      <protection/>
    </xf>
    <xf numFmtId="0" fontId="27" fillId="33" borderId="24" xfId="1278" applyNumberFormat="1" applyFont="1" applyFill="1" applyBorder="1" applyAlignment="1" applyProtection="1">
      <alignment horizontal="left" vertical="center" wrapText="1"/>
      <protection/>
    </xf>
    <xf numFmtId="43" fontId="28" fillId="33" borderId="12" xfId="30" applyNumberFormat="1" applyFont="1" applyFill="1" applyBorder="1" applyAlignment="1">
      <alignment horizontal="left" vertical="center" wrapText="1"/>
    </xf>
    <xf numFmtId="0" fontId="27" fillId="33" borderId="26" xfId="1278" applyNumberFormat="1" applyFont="1" applyFill="1" applyBorder="1" applyAlignment="1" applyProtection="1">
      <alignment horizontal="left" vertical="center" wrapText="1"/>
      <protection/>
    </xf>
    <xf numFmtId="0" fontId="27" fillId="33" borderId="12" xfId="1278" applyNumberFormat="1" applyFont="1" applyFill="1" applyBorder="1" applyAlignment="1" applyProtection="1">
      <alignment horizontal="center" vertical="center" wrapText="1"/>
      <protection/>
    </xf>
    <xf numFmtId="0" fontId="27" fillId="33" borderId="25" xfId="1278" applyNumberFormat="1" applyFont="1" applyFill="1" applyBorder="1" applyAlignment="1" applyProtection="1">
      <alignment horizontal="left" vertical="center" wrapText="1"/>
      <protection/>
    </xf>
    <xf numFmtId="0" fontId="27" fillId="33" borderId="27" xfId="1278" applyNumberFormat="1" applyFont="1" applyFill="1" applyBorder="1" applyAlignment="1" applyProtection="1">
      <alignment horizontal="left" vertical="center" wrapText="1"/>
      <protection/>
    </xf>
    <xf numFmtId="0" fontId="27" fillId="33" borderId="28" xfId="1278" applyNumberFormat="1" applyFont="1" applyFill="1" applyBorder="1" applyAlignment="1" applyProtection="1">
      <alignment horizontal="left" vertical="center" wrapText="1"/>
      <protection/>
    </xf>
    <xf numFmtId="0" fontId="27" fillId="33" borderId="29" xfId="1278" applyNumberFormat="1" applyFont="1" applyFill="1" applyBorder="1" applyAlignment="1" applyProtection="1">
      <alignment horizontal="left" vertical="center" wrapText="1"/>
      <protection/>
    </xf>
    <xf numFmtId="0" fontId="27" fillId="33" borderId="30" xfId="1278" applyNumberFormat="1" applyFont="1" applyFill="1" applyBorder="1" applyAlignment="1" applyProtection="1">
      <alignment horizontal="left" vertical="center" wrapText="1"/>
      <protection/>
    </xf>
    <xf numFmtId="0" fontId="27" fillId="33" borderId="19" xfId="1278" applyNumberFormat="1" applyFont="1" applyFill="1" applyBorder="1" applyAlignment="1" applyProtection="1">
      <alignment horizontal="left" vertical="center" wrapText="1"/>
      <protection/>
    </xf>
    <xf numFmtId="0" fontId="27" fillId="33" borderId="31" xfId="1278" applyNumberFormat="1" applyFont="1" applyFill="1" applyBorder="1" applyAlignment="1" applyProtection="1">
      <alignment horizontal="left" vertical="center" wrapText="1"/>
      <protection/>
    </xf>
    <xf numFmtId="0" fontId="27" fillId="33" borderId="27" xfId="1278" applyNumberFormat="1" applyFont="1" applyFill="1" applyBorder="1" applyAlignment="1" applyProtection="1">
      <alignment horizontal="center" vertical="center" wrapText="1" shrinkToFit="1"/>
      <protection/>
    </xf>
    <xf numFmtId="0" fontId="27" fillId="33" borderId="28" xfId="1278" applyNumberFormat="1" applyFont="1" applyFill="1" applyBorder="1" applyAlignment="1" applyProtection="1">
      <alignment horizontal="center" vertical="center" wrapText="1" shrinkToFit="1"/>
      <protection/>
    </xf>
    <xf numFmtId="0" fontId="27" fillId="33" borderId="29" xfId="1278" applyNumberFormat="1" applyFont="1" applyFill="1" applyBorder="1" applyAlignment="1" applyProtection="1">
      <alignment horizontal="center" vertical="center" wrapText="1" shrinkToFit="1"/>
      <protection/>
    </xf>
    <xf numFmtId="0" fontId="29" fillId="33" borderId="20" xfId="1278" applyNumberFormat="1" applyFont="1" applyFill="1" applyBorder="1" applyAlignment="1" applyProtection="1">
      <alignment horizontal="center" vertical="center" wrapText="1"/>
      <protection/>
    </xf>
    <xf numFmtId="0" fontId="29" fillId="33" borderId="21" xfId="1278" applyNumberFormat="1" applyFont="1" applyFill="1" applyBorder="1" applyAlignment="1" applyProtection="1">
      <alignment horizontal="center" vertical="center" wrapText="1"/>
      <protection/>
    </xf>
    <xf numFmtId="0" fontId="29" fillId="33" borderId="22" xfId="1278" applyNumberFormat="1" applyFont="1" applyFill="1" applyBorder="1" applyAlignment="1" applyProtection="1">
      <alignment horizontal="center" vertical="center" wrapText="1"/>
      <protection/>
    </xf>
    <xf numFmtId="43" fontId="29" fillId="33" borderId="12" xfId="30" applyNumberFormat="1" applyFont="1" applyFill="1" applyBorder="1" applyAlignment="1">
      <alignment horizontal="left" vertical="center" wrapText="1"/>
    </xf>
    <xf numFmtId="0" fontId="27" fillId="33" borderId="27" xfId="1278" applyNumberFormat="1" applyFont="1" applyFill="1" applyBorder="1" applyAlignment="1" applyProtection="1">
      <alignment horizontal="center" vertical="center" wrapText="1"/>
      <protection/>
    </xf>
    <xf numFmtId="0" fontId="27" fillId="33" borderId="28" xfId="1278" applyNumberFormat="1" applyFont="1" applyFill="1" applyBorder="1" applyAlignment="1" applyProtection="1">
      <alignment horizontal="center" vertical="center" wrapText="1"/>
      <protection/>
    </xf>
    <xf numFmtId="0" fontId="27" fillId="33" borderId="29" xfId="1278" applyNumberFormat="1" applyFont="1" applyFill="1" applyBorder="1" applyAlignment="1" applyProtection="1">
      <alignment horizontal="center" vertical="center" wrapText="1"/>
      <protection/>
    </xf>
    <xf numFmtId="0" fontId="27" fillId="33" borderId="32" xfId="1278" applyNumberFormat="1" applyFont="1" applyFill="1" applyBorder="1" applyAlignment="1" applyProtection="1">
      <alignment horizontal="center" vertical="center" wrapText="1"/>
      <protection/>
    </xf>
    <xf numFmtId="0" fontId="27" fillId="33" borderId="0" xfId="1278" applyNumberFormat="1" applyFont="1" applyFill="1" applyBorder="1" applyAlignment="1" applyProtection="1">
      <alignment horizontal="center" vertical="center" wrapText="1"/>
      <protection/>
    </xf>
    <xf numFmtId="0" fontId="27" fillId="33" borderId="33" xfId="1278" applyNumberFormat="1" applyFont="1" applyFill="1" applyBorder="1" applyAlignment="1" applyProtection="1">
      <alignment horizontal="center" vertical="center" wrapText="1"/>
      <protection/>
    </xf>
    <xf numFmtId="0" fontId="27" fillId="33" borderId="30" xfId="1278" applyNumberFormat="1" applyFont="1" applyFill="1" applyBorder="1" applyAlignment="1" applyProtection="1">
      <alignment horizontal="center" vertical="center" wrapText="1"/>
      <protection/>
    </xf>
    <xf numFmtId="0" fontId="27" fillId="33" borderId="19" xfId="1278" applyNumberFormat="1" applyFont="1" applyFill="1" applyBorder="1" applyAlignment="1" applyProtection="1">
      <alignment horizontal="center" vertical="center" wrapText="1"/>
      <protection/>
    </xf>
    <xf numFmtId="0" fontId="27" fillId="33" borderId="31" xfId="1278" applyNumberFormat="1" applyFont="1" applyFill="1" applyBorder="1" applyAlignment="1" applyProtection="1">
      <alignment horizontal="center" vertical="center" wrapText="1"/>
      <protection/>
    </xf>
    <xf numFmtId="0" fontId="27" fillId="33" borderId="20" xfId="1278" applyNumberFormat="1" applyFont="1" applyFill="1" applyBorder="1" applyAlignment="1" applyProtection="1">
      <alignment horizontal="center" vertical="center" wrapText="1"/>
      <protection/>
    </xf>
    <xf numFmtId="0" fontId="27" fillId="33" borderId="21" xfId="1278" applyNumberFormat="1" applyFont="1" applyFill="1" applyBorder="1" applyAlignment="1" applyProtection="1">
      <alignment horizontal="center" vertical="center" wrapText="1"/>
      <protection/>
    </xf>
    <xf numFmtId="0" fontId="27" fillId="33" borderId="22" xfId="1278" applyNumberFormat="1" applyFont="1" applyFill="1" applyBorder="1" applyAlignment="1" applyProtection="1">
      <alignment horizontal="center" vertical="center" wrapText="1"/>
      <protection/>
    </xf>
    <xf numFmtId="0" fontId="29" fillId="0" borderId="20" xfId="818" applyFont="1" applyFill="1" applyBorder="1" applyAlignment="1">
      <alignment horizontal="left" vertical="center" wrapText="1"/>
      <protection/>
    </xf>
    <xf numFmtId="0" fontId="29" fillId="0" borderId="21" xfId="818" applyFont="1" applyFill="1" applyBorder="1" applyAlignment="1">
      <alignment horizontal="left" vertical="center" wrapText="1"/>
      <protection/>
    </xf>
    <xf numFmtId="0" fontId="29" fillId="0" borderId="22" xfId="818" applyFont="1" applyFill="1" applyBorder="1" applyAlignment="1">
      <alignment horizontal="left" vertical="center" wrapText="1"/>
      <protection/>
    </xf>
    <xf numFmtId="43" fontId="30" fillId="33" borderId="12" xfId="30" applyNumberFormat="1" applyFont="1" applyFill="1" applyBorder="1" applyAlignment="1" applyProtection="1">
      <alignment horizontal="left" vertical="center" wrapText="1"/>
      <protection/>
    </xf>
    <xf numFmtId="43" fontId="28" fillId="33" borderId="12" xfId="30" applyNumberFormat="1" applyFont="1" applyFill="1" applyBorder="1" applyAlignment="1" applyProtection="1">
      <alignment horizontal="left" vertical="center" wrapText="1"/>
      <protection/>
    </xf>
    <xf numFmtId="43" fontId="121" fillId="0" borderId="12" xfId="30" applyNumberFormat="1" applyFont="1" applyBorder="1" applyAlignment="1" applyProtection="1">
      <alignment horizontal="left" vertical="center" wrapText="1"/>
      <protection/>
    </xf>
    <xf numFmtId="43" fontId="30" fillId="0" borderId="12" xfId="30" applyNumberFormat="1" applyFont="1" applyBorder="1" applyAlignment="1" applyProtection="1">
      <alignment horizontal="left" vertical="center" wrapText="1"/>
      <protection/>
    </xf>
    <xf numFmtId="43" fontId="30" fillId="34" borderId="12" xfId="30" applyNumberFormat="1" applyFont="1" applyFill="1" applyBorder="1" applyAlignment="1" applyProtection="1">
      <alignment horizontal="left" vertical="center" wrapText="1"/>
      <protection/>
    </xf>
    <xf numFmtId="0" fontId="29" fillId="0" borderId="24" xfId="769" applyNumberFormat="1" applyFont="1" applyFill="1" applyBorder="1" applyAlignment="1" applyProtection="1">
      <alignment horizontal="center" vertical="center" wrapText="1"/>
      <protection/>
    </xf>
    <xf numFmtId="43" fontId="28" fillId="0" borderId="12" xfId="30" applyNumberFormat="1" applyFont="1" applyBorder="1" applyAlignment="1" applyProtection="1">
      <alignment horizontal="left" vertical="center" wrapText="1"/>
      <protection/>
    </xf>
    <xf numFmtId="0" fontId="29" fillId="0" borderId="26" xfId="769" applyNumberFormat="1" applyFont="1" applyFill="1" applyBorder="1" applyAlignment="1" applyProtection="1">
      <alignment horizontal="center" vertical="center" wrapText="1"/>
      <protection/>
    </xf>
    <xf numFmtId="0" fontId="29" fillId="0" borderId="25" xfId="769" applyNumberFormat="1" applyFont="1" applyFill="1" applyBorder="1" applyAlignment="1" applyProtection="1">
      <alignment horizontal="center" vertical="center" wrapText="1"/>
      <protection/>
    </xf>
    <xf numFmtId="0" fontId="29" fillId="0" borderId="12" xfId="769" applyNumberFormat="1" applyFont="1" applyFill="1" applyBorder="1" applyAlignment="1" applyProtection="1">
      <alignment horizontal="center" vertical="center" wrapText="1"/>
      <protection/>
    </xf>
    <xf numFmtId="0" fontId="27" fillId="0" borderId="20" xfId="769" applyNumberFormat="1" applyFont="1" applyFill="1" applyBorder="1" applyAlignment="1" applyProtection="1">
      <alignment horizontal="left" vertical="center" wrapText="1"/>
      <protection/>
    </xf>
    <xf numFmtId="0" fontId="27" fillId="0" borderId="21" xfId="769" applyNumberFormat="1" applyFont="1" applyFill="1" applyBorder="1" applyAlignment="1" applyProtection="1">
      <alignment horizontal="left" vertical="center" wrapText="1"/>
      <protection/>
    </xf>
    <xf numFmtId="0" fontId="27" fillId="0" borderId="22" xfId="769" applyNumberFormat="1" applyFont="1" applyFill="1" applyBorder="1" applyAlignment="1" applyProtection="1">
      <alignment horizontal="left" vertical="center" wrapText="1"/>
      <protection/>
    </xf>
    <xf numFmtId="43" fontId="28" fillId="27" borderId="0" xfId="1264" applyNumberFormat="1" applyFont="1" applyFill="1" applyBorder="1" applyAlignment="1">
      <alignment horizontal="right" vertical="center"/>
    </xf>
    <xf numFmtId="43" fontId="30" fillId="27" borderId="12" xfId="1264" applyNumberFormat="1" applyFont="1" applyFill="1" applyBorder="1" applyAlignment="1">
      <alignment horizontal="right" vertical="center" wrapText="1"/>
    </xf>
    <xf numFmtId="43" fontId="30" fillId="0" borderId="12" xfId="1264" applyNumberFormat="1" applyFont="1" applyFill="1" applyBorder="1" applyAlignment="1">
      <alignment horizontal="right" vertical="center" wrapText="1"/>
    </xf>
    <xf numFmtId="43" fontId="28" fillId="0" borderId="12" xfId="1264" applyNumberFormat="1" applyFont="1" applyFill="1" applyBorder="1" applyAlignment="1">
      <alignment horizontal="right" vertical="center"/>
    </xf>
    <xf numFmtId="43" fontId="28" fillId="0" borderId="12" xfId="1264" applyNumberFormat="1" applyFont="1" applyFill="1" applyBorder="1" applyAlignment="1">
      <alignment horizontal="right" vertical="center" wrapText="1"/>
    </xf>
    <xf numFmtId="43" fontId="30" fillId="34" borderId="12" xfId="1264" applyNumberFormat="1" applyFont="1" applyFill="1" applyBorder="1" applyAlignment="1">
      <alignment horizontal="center" vertical="center" wrapText="1"/>
    </xf>
    <xf numFmtId="43" fontId="30" fillId="0" borderId="12" xfId="1264" applyNumberFormat="1" applyFont="1" applyFill="1" applyBorder="1" applyAlignment="1">
      <alignment horizontal="right" vertical="center" wrapText="1"/>
    </xf>
    <xf numFmtId="43" fontId="28" fillId="0" borderId="12" xfId="1264" applyNumberFormat="1" applyFont="1" applyFill="1" applyBorder="1" applyAlignment="1">
      <alignment horizontal="right" vertical="center" wrapText="1"/>
    </xf>
    <xf numFmtId="0" fontId="27" fillId="33" borderId="20" xfId="769" applyNumberFormat="1" applyFont="1" applyFill="1" applyBorder="1" applyAlignment="1" applyProtection="1">
      <alignment horizontal="left" vertical="center" wrapText="1"/>
      <protection/>
    </xf>
    <xf numFmtId="0" fontId="27" fillId="33" borderId="21" xfId="769" applyNumberFormat="1" applyFont="1" applyFill="1" applyBorder="1" applyAlignment="1" applyProtection="1">
      <alignment horizontal="left" vertical="center" wrapText="1"/>
      <protection/>
    </xf>
    <xf numFmtId="0" fontId="27" fillId="33" borderId="22" xfId="769" applyNumberFormat="1" applyFont="1" applyFill="1" applyBorder="1" applyAlignment="1" applyProtection="1">
      <alignment horizontal="left" vertical="center" wrapText="1"/>
      <protection/>
    </xf>
    <xf numFmtId="43" fontId="27" fillId="27" borderId="12" xfId="30" applyNumberFormat="1" applyFont="1" applyFill="1" applyBorder="1" applyAlignment="1">
      <alignment horizontal="left" vertical="center" wrapText="1"/>
    </xf>
    <xf numFmtId="43" fontId="28" fillId="27" borderId="12" xfId="30" applyNumberFormat="1" applyFont="1" applyFill="1" applyBorder="1" applyAlignment="1">
      <alignment horizontal="left" vertical="center" wrapText="1"/>
    </xf>
    <xf numFmtId="0" fontId="29" fillId="33" borderId="24" xfId="769" applyNumberFormat="1" applyFont="1" applyFill="1" applyBorder="1" applyAlignment="1" applyProtection="1">
      <alignment horizontal="center" vertical="center" wrapText="1"/>
      <protection/>
    </xf>
    <xf numFmtId="0" fontId="27" fillId="33" borderId="27" xfId="769" applyNumberFormat="1" applyFont="1" applyFill="1" applyBorder="1" applyAlignment="1" applyProtection="1">
      <alignment horizontal="center" vertical="center" wrapText="1"/>
      <protection/>
    </xf>
    <xf numFmtId="0" fontId="27" fillId="33" borderId="28" xfId="769" applyNumberFormat="1" applyFont="1" applyFill="1" applyBorder="1" applyAlignment="1" applyProtection="1">
      <alignment horizontal="center" vertical="center" wrapText="1"/>
      <protection/>
    </xf>
    <xf numFmtId="0" fontId="27" fillId="33" borderId="29" xfId="769" applyNumberFormat="1" applyFont="1" applyFill="1" applyBorder="1" applyAlignment="1" applyProtection="1">
      <alignment horizontal="center" vertical="center" wrapText="1"/>
      <protection/>
    </xf>
    <xf numFmtId="0" fontId="29" fillId="33" borderId="26" xfId="769" applyNumberFormat="1" applyFont="1" applyFill="1" applyBorder="1" applyAlignment="1" applyProtection="1">
      <alignment horizontal="center" vertical="center" wrapText="1"/>
      <protection/>
    </xf>
    <xf numFmtId="0" fontId="27" fillId="33" borderId="32" xfId="769" applyNumberFormat="1" applyFont="1" applyFill="1" applyBorder="1" applyAlignment="1" applyProtection="1">
      <alignment horizontal="center" vertical="center" wrapText="1"/>
      <protection/>
    </xf>
    <xf numFmtId="0" fontId="27" fillId="33" borderId="0" xfId="769" applyNumberFormat="1" applyFont="1" applyFill="1" applyBorder="1" applyAlignment="1" applyProtection="1">
      <alignment horizontal="center" vertical="center" wrapText="1"/>
      <protection/>
    </xf>
    <xf numFmtId="0" fontId="27" fillId="33" borderId="33" xfId="769" applyNumberFormat="1" applyFont="1" applyFill="1" applyBorder="1" applyAlignment="1" applyProtection="1">
      <alignment horizontal="center" vertical="center" wrapText="1"/>
      <protection/>
    </xf>
    <xf numFmtId="0" fontId="29" fillId="33" borderId="25" xfId="769" applyNumberFormat="1" applyFont="1" applyFill="1" applyBorder="1" applyAlignment="1" applyProtection="1">
      <alignment horizontal="center" vertical="center" wrapText="1"/>
      <protection/>
    </xf>
    <xf numFmtId="0" fontId="27" fillId="33" borderId="30" xfId="769" applyNumberFormat="1" applyFont="1" applyFill="1" applyBorder="1" applyAlignment="1" applyProtection="1">
      <alignment horizontal="center" vertical="center" wrapText="1"/>
      <protection/>
    </xf>
    <xf numFmtId="0" fontId="27" fillId="33" borderId="19" xfId="769" applyNumberFormat="1" applyFont="1" applyFill="1" applyBorder="1" applyAlignment="1" applyProtection="1">
      <alignment horizontal="center" vertical="center" wrapText="1"/>
      <protection/>
    </xf>
    <xf numFmtId="0" fontId="27" fillId="33" borderId="31" xfId="769" applyNumberFormat="1" applyFont="1" applyFill="1" applyBorder="1" applyAlignment="1" applyProtection="1">
      <alignment horizontal="center" vertical="center" wrapText="1"/>
      <protection/>
    </xf>
    <xf numFmtId="43" fontId="27" fillId="33" borderId="12" xfId="30" applyNumberFormat="1" applyFont="1" applyFill="1" applyBorder="1" applyAlignment="1" applyProtection="1">
      <alignment horizontal="left" vertical="center" wrapText="1"/>
      <protection/>
    </xf>
    <xf numFmtId="0" fontId="121" fillId="0" borderId="24" xfId="0" applyFont="1" applyFill="1" applyBorder="1" applyAlignment="1">
      <alignment horizontal="center" vertical="center"/>
    </xf>
    <xf numFmtId="0" fontId="28" fillId="0" borderId="12" xfId="769" applyNumberFormat="1" applyFont="1" applyFill="1" applyBorder="1" applyAlignment="1" applyProtection="1">
      <alignment horizontal="left" vertical="center" wrapText="1"/>
      <protection/>
    </xf>
    <xf numFmtId="0" fontId="121" fillId="0" borderId="26" xfId="0" applyFont="1" applyFill="1" applyBorder="1" applyAlignment="1">
      <alignment horizontal="center" vertical="center"/>
    </xf>
    <xf numFmtId="0" fontId="28" fillId="0" borderId="20" xfId="769" applyNumberFormat="1" applyFont="1" applyFill="1" applyBorder="1" applyAlignment="1" applyProtection="1">
      <alignment horizontal="left" vertical="center" wrapText="1"/>
      <protection/>
    </xf>
    <xf numFmtId="0" fontId="28" fillId="0" borderId="21" xfId="769" applyNumberFormat="1" applyFont="1" applyFill="1" applyBorder="1" applyAlignment="1" applyProtection="1">
      <alignment horizontal="left" vertical="center" wrapText="1"/>
      <protection/>
    </xf>
    <xf numFmtId="0" fontId="28" fillId="0" borderId="22" xfId="769" applyNumberFormat="1" applyFont="1" applyFill="1" applyBorder="1" applyAlignment="1" applyProtection="1">
      <alignment horizontal="left" vertical="center" wrapText="1"/>
      <protection/>
    </xf>
    <xf numFmtId="43" fontId="122" fillId="0" borderId="12" xfId="30" applyNumberFormat="1" applyFont="1" applyBorder="1" applyAlignment="1" applyProtection="1">
      <alignment horizontal="left" vertical="center" wrapText="1"/>
      <protection/>
    </xf>
    <xf numFmtId="43" fontId="122" fillId="34" borderId="12" xfId="30" applyNumberFormat="1" applyFont="1" applyFill="1" applyBorder="1" applyAlignment="1" applyProtection="1">
      <alignment horizontal="left" vertical="center" wrapText="1"/>
      <protection/>
    </xf>
    <xf numFmtId="0" fontId="121" fillId="0" borderId="25" xfId="0" applyFont="1" applyFill="1" applyBorder="1" applyAlignment="1">
      <alignment horizontal="center" vertical="center"/>
    </xf>
  </cellXfs>
  <cellStyles count="1297">
    <cellStyle name="Normal" xfId="0"/>
    <cellStyle name="Currency [0]" xfId="15"/>
    <cellStyle name="好_高中教师人数（教育厅1.6日提供） 2" xfId="16"/>
    <cellStyle name="好_银行账户情况表_2010年12月 2" xfId="17"/>
    <cellStyle name="好_~5676413 2" xfId="18"/>
    <cellStyle name="Currency" xfId="19"/>
    <cellStyle name="好_05玉溪" xfId="20"/>
    <cellStyle name="Millares [0]_96 Risk" xfId="21"/>
    <cellStyle name="Valuta_pldt" xfId="22"/>
    <cellStyle name="20% - 强调文字颜色 3" xfId="23"/>
    <cellStyle name="输入" xfId="24"/>
    <cellStyle name="Comma [0]" xfId="25"/>
    <cellStyle name="Accent2 - 40%" xfId="26"/>
    <cellStyle name="差_2、土地面积、人口、粮食产量基本情况" xfId="27"/>
    <cellStyle name="常规 13 2" xfId="28"/>
    <cellStyle name="差_2006年水利统计指标统计表 2" xfId="29"/>
    <cellStyle name="Comma" xfId="30"/>
    <cellStyle name="标题 4 2 3 2" xfId="31"/>
    <cellStyle name="好_汇总" xfId="32"/>
    <cellStyle name="Input 2" xfId="33"/>
    <cellStyle name="40% - 强调文字颜色 3" xfId="34"/>
    <cellStyle name="常规 31 2" xfId="35"/>
    <cellStyle name="常规 26 2" xfId="36"/>
    <cellStyle name="差" xfId="37"/>
    <cellStyle name="60% - 强调文字颜色 3" xfId="38"/>
    <cellStyle name="Hyperlink" xfId="39"/>
    <cellStyle name="差_2009年一般性转移支付标准工资_奖励补助测算5.22测试" xfId="40"/>
    <cellStyle name="Percent" xfId="41"/>
    <cellStyle name="强调文字颜色 3 2 3 2" xfId="42"/>
    <cellStyle name="差_地方配套按人均增幅控制8.30xl 2" xfId="43"/>
    <cellStyle name="Followed Hyperlink" xfId="44"/>
    <cellStyle name="差_Book1 2" xfId="45"/>
    <cellStyle name="好_地方配套按人均增幅控制8.31（调整结案率后）xl 2" xfId="46"/>
    <cellStyle name="注释" xfId="47"/>
    <cellStyle name="常规 6" xfId="48"/>
    <cellStyle name="60% - 强调文字颜色 2" xfId="49"/>
    <cellStyle name="Accent6 3" xfId="50"/>
    <cellStyle name="差_2007年政法部门业务指标" xfId="51"/>
    <cellStyle name="差_教师绩效工资测算表（离退休按各地上报数测算）2009年1月1日" xfId="52"/>
    <cellStyle name="标题 4" xfId="53"/>
    <cellStyle name="解释性文本 2 2" xfId="54"/>
    <cellStyle name="警告文本" xfId="55"/>
    <cellStyle name="好_奖励补助测算5.23新" xfId="56"/>
    <cellStyle name="差_指标五" xfId="57"/>
    <cellStyle name="差_奖励补助测算5.22测试" xfId="58"/>
    <cellStyle name="标题" xfId="59"/>
    <cellStyle name="强调文字颜色 1 2 3" xfId="60"/>
    <cellStyle name="解释性文本" xfId="61"/>
    <cellStyle name="常规_项目投入明细_10" xfId="62"/>
    <cellStyle name="标题 1" xfId="63"/>
    <cellStyle name="百分比 4" xfId="64"/>
    <cellStyle name="差_奖励补助测算5.22测试 2" xfId="65"/>
    <cellStyle name="常规_项目投入明细_11" xfId="66"/>
    <cellStyle name="标题 2" xfId="67"/>
    <cellStyle name="强调文字颜色 1 2 3 2" xfId="68"/>
    <cellStyle name="60% - 强调文字颜色 1" xfId="69"/>
    <cellStyle name="Accent6 2" xfId="70"/>
    <cellStyle name="标题 3" xfId="71"/>
    <cellStyle name="60% - 强调文字颜色 4" xfId="72"/>
    <cellStyle name="差_2009年一般性转移支付标准工资 2" xfId="73"/>
    <cellStyle name="输出" xfId="74"/>
    <cellStyle name="计算" xfId="75"/>
    <cellStyle name="检查单元格" xfId="76"/>
    <cellStyle name="_ET_STYLE_NoName_00__县公司" xfId="77"/>
    <cellStyle name="20% - 着色 1 2" xfId="78"/>
    <cellStyle name="20% - 强调文字颜色 6" xfId="79"/>
    <cellStyle name="Currency [0]" xfId="80"/>
    <cellStyle name="强调文字颜色 2" xfId="81"/>
    <cellStyle name="差_教育厅提供义务教育及高中教师人数（2009年1月6日）" xfId="82"/>
    <cellStyle name="链接单元格" xfId="83"/>
    <cellStyle name="差_丽江汇总 2 2" xfId="84"/>
    <cellStyle name="40% - 着色 5 2" xfId="85"/>
    <cellStyle name="差_Book2" xfId="86"/>
    <cellStyle name="汇总" xfId="87"/>
    <cellStyle name="强调文字颜色 3 2 4" xfId="88"/>
    <cellStyle name="差 2 3 2" xfId="89"/>
    <cellStyle name="好" xfId="90"/>
    <cellStyle name="适中" xfId="91"/>
    <cellStyle name="20% - 强调文字颜色 5" xfId="92"/>
    <cellStyle name="常规 8 2" xfId="93"/>
    <cellStyle name="40% - 强调文字颜色 4 2 3 2" xfId="94"/>
    <cellStyle name="强调文字颜色 1" xfId="95"/>
    <cellStyle name="20% - 强调文字颜色 1" xfId="96"/>
    <cellStyle name="未定义 3 2" xfId="97"/>
    <cellStyle name="好_2006年在职人员情况 2" xfId="98"/>
    <cellStyle name="40% - 强调文字颜色 1" xfId="99"/>
    <cellStyle name="输出 2" xfId="100"/>
    <cellStyle name="20% - 强调文字颜色 2" xfId="101"/>
    <cellStyle name="40% - 强调文字颜色 2" xfId="102"/>
    <cellStyle name="Accent2 - 40% 2" xfId="103"/>
    <cellStyle name="千位分隔[0] 2" xfId="104"/>
    <cellStyle name="强调文字颜色 3" xfId="105"/>
    <cellStyle name="PSChar" xfId="106"/>
    <cellStyle name="强调文字颜色 4" xfId="107"/>
    <cellStyle name="好_第一部分：综合全 3 2" xfId="108"/>
    <cellStyle name="20% - 强调文字颜色 4" xfId="109"/>
    <cellStyle name="40% - 强调文字颜色 4" xfId="110"/>
    <cellStyle name="Input 3" xfId="111"/>
    <cellStyle name="强调文字颜色 5" xfId="112"/>
    <cellStyle name="40% - 强调文字颜色 5" xfId="113"/>
    <cellStyle name="强调文字颜色 4 2 3 2" xfId="114"/>
    <cellStyle name="60% - 强调文字颜色 5 2 2 2" xfId="115"/>
    <cellStyle name="20% - 着色 2" xfId="116"/>
    <cellStyle name="60% - 着色 6 2" xfId="117"/>
    <cellStyle name="60% - 强调文字颜色 5" xfId="118"/>
    <cellStyle name="强调文字颜色 6" xfId="119"/>
    <cellStyle name="好_文体广播部门 3 2" xfId="120"/>
    <cellStyle name="40% - 强调文字颜色 6" xfId="121"/>
    <cellStyle name="_弱电系统设备配置报价清单" xfId="122"/>
    <cellStyle name="Heading 3 2" xfId="123"/>
    <cellStyle name="着色 5 2" xfId="124"/>
    <cellStyle name="0,0&#13;&#10;NA&#13;&#10;" xfId="125"/>
    <cellStyle name="适中 2" xfId="126"/>
    <cellStyle name="差_2009年一般性转移支付标准工资_奖励补助测算7.25 (version 1) (version 1) 2" xfId="127"/>
    <cellStyle name="60% - 强调文字颜色 6" xfId="128"/>
    <cellStyle name="PSChar 2" xfId="129"/>
    <cellStyle name="强调文字颜色 4 2" xfId="130"/>
    <cellStyle name="60% - Accent5" xfId="131"/>
    <cellStyle name="40% - 着色 2 2" xfId="132"/>
    <cellStyle name="差_下半年禁毒办案经费分配2544.3万元" xfId="133"/>
    <cellStyle name="20% - 强调文字颜色 5 2 2 2" xfId="134"/>
    <cellStyle name="20% - 强调文字颜色 1 2 3" xfId="135"/>
    <cellStyle name="好_奖励补助测算7.25" xfId="136"/>
    <cellStyle name="一般_SGV" xfId="137"/>
    <cellStyle name="好 2 4" xfId="138"/>
    <cellStyle name="输入 2 3 2" xfId="139"/>
    <cellStyle name="差_5334_2006年迪庆县级财政报表附表" xfId="140"/>
    <cellStyle name="差_建行 2" xfId="141"/>
    <cellStyle name="40% - 强调文字颜色 5 2 3" xfId="142"/>
    <cellStyle name="好_2006年分析表 3" xfId="143"/>
    <cellStyle name="差_高中教师人数（教育厅1.6日提供） 2" xfId="144"/>
    <cellStyle name="好_指标五 4" xfId="145"/>
    <cellStyle name="常规 2 7" xfId="146"/>
    <cellStyle name="差_第一部分：综合全 3" xfId="147"/>
    <cellStyle name="后继超级链接" xfId="148"/>
    <cellStyle name="常规 2 2_资金来源表" xfId="149"/>
    <cellStyle name="好_~4190974" xfId="150"/>
    <cellStyle name="好_2007年检察院案件数" xfId="151"/>
    <cellStyle name="编号" xfId="152"/>
    <cellStyle name="未定义" xfId="153"/>
    <cellStyle name="标题 1 2 2 2" xfId="154"/>
    <cellStyle name="常规 19" xfId="155"/>
    <cellStyle name="常规 24" xfId="156"/>
    <cellStyle name="好_丽江汇总" xfId="157"/>
    <cellStyle name="常规 27 2" xfId="158"/>
    <cellStyle name="常规 32 2" xfId="159"/>
    <cellStyle name="常规 18" xfId="160"/>
    <cellStyle name="常规 23" xfId="161"/>
    <cellStyle name="好_2006年全省财力计算表（中央、决算）" xfId="162"/>
    <cellStyle name="差_第一部分：综合全 4" xfId="163"/>
    <cellStyle name="计算 2 3" xfId="164"/>
    <cellStyle name="差_2008云南省分县市中小学教职工统计表（教育厅提供） 2" xfId="165"/>
    <cellStyle name="20% - 强调文字颜色 5 2 4" xfId="166"/>
    <cellStyle name="强调文字颜色 1 2 2 2" xfId="167"/>
    <cellStyle name="好_地方配套按人均增幅控制8.30一般预算平均增幅、人均可用财力平均增幅两次控制、社会治安系数调整、案件数调整xl 2" xfId="168"/>
    <cellStyle name="好_历年教师人数 3" xfId="169"/>
    <cellStyle name="40% - 着色 4" xfId="170"/>
    <cellStyle name="Standard_AREAS" xfId="171"/>
    <cellStyle name="差_第一部分：综合全 2" xfId="172"/>
    <cellStyle name="PSDec" xfId="173"/>
    <cellStyle name="检查单元格 2 2 2" xfId="174"/>
    <cellStyle name="常规 16" xfId="175"/>
    <cellStyle name="常规 21" xfId="176"/>
    <cellStyle name="强调文字颜色 6 2 4" xfId="177"/>
    <cellStyle name="Output" xfId="178"/>
    <cellStyle name="差_城建部门 4" xfId="179"/>
    <cellStyle name="强调文字颜色 4 2 2" xfId="180"/>
    <cellStyle name="60% - Accent5 2" xfId="181"/>
    <cellStyle name="常规 2 5 2" xfId="182"/>
    <cellStyle name="差_云南农村义务教育统计表 2" xfId="183"/>
    <cellStyle name="差_云南省2008年中小学教师人数统计表 4" xfId="184"/>
    <cellStyle name="好_教师绩效工资测算表（离退休按各地上报数测算）2009年1月1日 3" xfId="185"/>
    <cellStyle name="Accent5 - 20% 2" xfId="186"/>
    <cellStyle name="差_义务教育阶段教职工人数（教育厅提供最终）" xfId="187"/>
    <cellStyle name="差_云南省2008年中小学教师人数统计表" xfId="188"/>
    <cellStyle name="好_11大理 2" xfId="189"/>
    <cellStyle name="差_2007年可用财力 2 2" xfId="190"/>
    <cellStyle name="好_0605石屏县 2" xfId="191"/>
    <cellStyle name="sstot 3" xfId="192"/>
    <cellStyle name="콤마_BOILER-CO1" xfId="193"/>
    <cellStyle name="20% - 强调文字颜色 5 2" xfId="194"/>
    <cellStyle name="检查单元格 2" xfId="195"/>
    <cellStyle name="汇总 2 3" xfId="196"/>
    <cellStyle name="Linked Cell" xfId="197"/>
    <cellStyle name="归盒啦_95" xfId="198"/>
    <cellStyle name="差_2006年分析表 4" xfId="199"/>
    <cellStyle name="好_城建部门 3" xfId="200"/>
    <cellStyle name="好_Book1_4" xfId="201"/>
    <cellStyle name="40% - 强调文字颜色 4 2 2" xfId="202"/>
    <cellStyle name="_Book1_2_Book1" xfId="203"/>
    <cellStyle name="差_教师绩效工资测算表（离退休按各地上报数测算）2009年1月1日 4" xfId="204"/>
    <cellStyle name="好_丽江汇总 3 2" xfId="205"/>
    <cellStyle name="差_贫困县涉农资金整合工作示范县统计表12月21日 2" xfId="206"/>
    <cellStyle name="标题 3 2 3" xfId="207"/>
    <cellStyle name="好_2006年水利统计指标统计表" xfId="208"/>
    <cellStyle name="好_2006年在职人员情况" xfId="209"/>
    <cellStyle name="差_下半年禁毒办案经费分配2544.3万元 4" xfId="210"/>
    <cellStyle name="未定义 3" xfId="211"/>
    <cellStyle name="未定义 2" xfId="212"/>
    <cellStyle name="差_下半年禁毒办案经费分配2544.3万元 3" xfId="213"/>
    <cellStyle name="好_2009年一般性转移支付标准工资_奖励补助测算7.25 (version 1) (version 1)" xfId="214"/>
    <cellStyle name="差_下半年禁毒办案经费分配2544.3万元 2 2" xfId="215"/>
    <cellStyle name="差_下半年禁毒办案经费分配2544.3万元 2" xfId="216"/>
    <cellStyle name="差_文体广播部门 3" xfId="217"/>
    <cellStyle name="输入 2" xfId="218"/>
    <cellStyle name="常规 2 8" xfId="219"/>
    <cellStyle name="差_文体广播部门 2 2" xfId="220"/>
    <cellStyle name="常规 2 7 2" xfId="221"/>
    <cellStyle name="_Book1" xfId="222"/>
    <cellStyle name="链接单元格 2 2" xfId="223"/>
    <cellStyle name="差_卫生部门" xfId="224"/>
    <cellStyle name="汇总 2 2" xfId="225"/>
    <cellStyle name="差_2006年分析表 3" xfId="226"/>
    <cellStyle name="差_教师绩效工资测算表（离退休按各地上报数测算）2009年1月1日 3" xfId="227"/>
    <cellStyle name="好_Book1_3" xfId="228"/>
    <cellStyle name="好_城建部门 2" xfId="229"/>
    <cellStyle name="好_M03" xfId="230"/>
    <cellStyle name="差_文体广播部门 3 2" xfId="231"/>
    <cellStyle name="Accent6 - 20%" xfId="232"/>
    <cellStyle name="好_文体广播部门 4" xfId="233"/>
    <cellStyle name="好_高中教师人数（教育厅1.6日提供）" xfId="234"/>
    <cellStyle name="差_历年教师人数 2 2" xfId="235"/>
    <cellStyle name="好_银行账户情况表_2010年12月" xfId="236"/>
    <cellStyle name="好_~5676413" xfId="237"/>
    <cellStyle name="未定义 2 2" xfId="238"/>
    <cellStyle name="差_下半年禁毒办案经费分配2544.3万元 3 2" xfId="239"/>
    <cellStyle name="60% - 强调文字颜色 3 2 3" xfId="240"/>
    <cellStyle name="好_2006年全省财力计算表（中央、决算） 2" xfId="241"/>
    <cellStyle name="好_2009年一般性转移支付标准工资_奖励补助测算7.25 3" xfId="242"/>
    <cellStyle name="差_1003牟定县 2" xfId="243"/>
    <cellStyle name="差_历年教师人数" xfId="244"/>
    <cellStyle name="40% - 着色 4 2" xfId="245"/>
    <cellStyle name="好_历年教师人数 3 2" xfId="246"/>
    <cellStyle name="好_2009年一般性转移支付标准工资_奖励补助测算7.25 2" xfId="247"/>
    <cellStyle name="差_教育厅提供义务教育及高中教师人数（2009年1月6日） 2" xfId="248"/>
    <cellStyle name="链接单元格 2" xfId="249"/>
    <cellStyle name="好_2006年水利统计指标统计表 2" xfId="250"/>
    <cellStyle name="好_奖励补助测算5.24冯铸 2" xfId="251"/>
    <cellStyle name="好_2009年一般性转移支付标准工资_奖励补助测算5.24冯铸" xfId="252"/>
    <cellStyle name="40% - Accent2 2" xfId="253"/>
    <cellStyle name="好_教育厅提供义务教育及高中教师人数（2009年1月6日） 2" xfId="254"/>
    <cellStyle name="差_检验表（调整后） 3" xfId="255"/>
    <cellStyle name="好_义务教育阶段教职工人数（教育厅提供最终） 2" xfId="256"/>
    <cellStyle name="好_云南省2008年中小学教职工情况（教育厅提供20090101加工整理） 2" xfId="257"/>
    <cellStyle name="差_检验表（调整后） 2 2" xfId="258"/>
    <cellStyle name="好_县级公安机关公用经费标准奖励测算方案（定稿） 2" xfId="259"/>
    <cellStyle name="差_检验表（调整后）" xfId="260"/>
    <cellStyle name="昗弨_Pacific Region P&amp;L" xfId="261"/>
    <cellStyle name="常规 2 3 2" xfId="262"/>
    <cellStyle name="差_汇总 2" xfId="263"/>
    <cellStyle name="常规 2 3" xfId="264"/>
    <cellStyle name="60% - Accent3" xfId="265"/>
    <cellStyle name="差_~5676413 2" xfId="266"/>
    <cellStyle name="常规_扶贫资金整合明细表.调整" xfId="267"/>
    <cellStyle name="百分比 2" xfId="268"/>
    <cellStyle name="差_汇总" xfId="269"/>
    <cellStyle name="60% - 着色 4" xfId="270"/>
    <cellStyle name="标题 1 2" xfId="271"/>
    <cellStyle name="百分比 4 2" xfId="272"/>
    <cellStyle name="_南方电网" xfId="273"/>
    <cellStyle name="Accent4_贫困县涉农资金整合工作示范县统计表12月21日" xfId="274"/>
    <cellStyle name="差_0605石屏县" xfId="275"/>
    <cellStyle name="好_卫生部门 2" xfId="276"/>
    <cellStyle name="差_财政支出对上级的依赖程度 3" xfId="277"/>
    <cellStyle name="好_530623_2006年县级财政报表附表 2" xfId="278"/>
    <cellStyle name="好_基础数据分析" xfId="279"/>
    <cellStyle name="Followed Hyperlink_AheadBehind.xls Chart 23" xfId="280"/>
    <cellStyle name="强调 1" xfId="281"/>
    <cellStyle name="强调文字颜色 3 2 2 2" xfId="282"/>
    <cellStyle name="适中 2 3 2" xfId="283"/>
    <cellStyle name="差_2009年一般性转移支付标准工资_地方配套按人均增幅控制8.30一般预算平均增幅、人均可用财力平均增幅两次控制、社会治安系数调整、案件数调整xl 2" xfId="284"/>
    <cellStyle name="好_云南省2008年中小学教师人数统计表 2" xfId="285"/>
    <cellStyle name="差_财政支出对上级的依赖程度 2 2" xfId="286"/>
    <cellStyle name="差_财政支出对上级的依赖程度" xfId="287"/>
    <cellStyle name="常规_Sheet1" xfId="288"/>
    <cellStyle name="标题 5" xfId="289"/>
    <cellStyle name="20% - 强调文字颜色 1 2 2 2" xfId="290"/>
    <cellStyle name="好_第一部分：综合全" xfId="291"/>
    <cellStyle name="解释性文本 2 3" xfId="292"/>
    <cellStyle name="差_M03" xfId="293"/>
    <cellStyle name="Input [yellow]" xfId="294"/>
    <cellStyle name="好_2009年一般性转移支付标准工资_不用软件计算9.1不考虑经费管理评价xl 2" xfId="295"/>
    <cellStyle name="常规 2_02-2008决算报表格式" xfId="296"/>
    <cellStyle name="好_Book1_1 4" xfId="297"/>
    <cellStyle name="好_Book1_1 2 2" xfId="298"/>
    <cellStyle name="差_Book1_4" xfId="299"/>
    <cellStyle name="60% - 着色 3 2" xfId="300"/>
    <cellStyle name="Moneda_96 Risk" xfId="301"/>
    <cellStyle name="好_云南省2008年中小学教师人数统计表 3" xfId="302"/>
    <cellStyle name="差_2009年一般性转移支付标准工资_奖励补助测算7.23" xfId="303"/>
    <cellStyle name="好_财政支出对上级的依赖程度 4" xfId="304"/>
    <cellStyle name="好_地方配套按人均增幅控制8.31（调整结案率后）xl" xfId="305"/>
    <cellStyle name="差_Book1" xfId="306"/>
    <cellStyle name="强调文字颜色 3 2 3" xfId="307"/>
    <cellStyle name="适中 2 4" xfId="308"/>
    <cellStyle name="差_地方配套按人均增幅控制8.30xl" xfId="309"/>
    <cellStyle name="差_2009年一般性转移支付标准工资_奖励补助测算7.25" xfId="310"/>
    <cellStyle name="好_云南省2008年中小学教师人数统计表" xfId="311"/>
    <cellStyle name="差_2009年一般性转移支付标准工资_地方配套按人均增幅控制8.30一般预算平均增幅、人均可用财力平均增幅两次控制、社会治安系数调整、案件数调整xl" xfId="312"/>
    <cellStyle name="强调文字颜色 3 2 2" xfId="313"/>
    <cellStyle name="适中 2 3" xfId="314"/>
    <cellStyle name="40% - Accent3 2" xfId="315"/>
    <cellStyle name="好_检验表（调整后） 3" xfId="316"/>
    <cellStyle name="差_2009年一般性转移支付标准工资" xfId="317"/>
    <cellStyle name="差_2008年县级公安保障标准落实奖励经费分配测算 4" xfId="318"/>
    <cellStyle name="差_2007年可用财力 4" xfId="319"/>
    <cellStyle name="注释 2 2" xfId="320"/>
    <cellStyle name="好_0605石屏县" xfId="321"/>
    <cellStyle name="差_2007年可用财力 2" xfId="322"/>
    <cellStyle name="好_2009年一般性转移支付标准工资_奖励补助测算5.23新" xfId="323"/>
    <cellStyle name="好_Book1_3 2" xfId="324"/>
    <cellStyle name="好_城建部门 2 2" xfId="325"/>
    <cellStyle name="差_教师绩效工资测算表（离退休按各地上报数测算）2009年1月1日 3 2" xfId="326"/>
    <cellStyle name="差_2009年一般性转移支付标准工资_地方配套按人均增幅控制8.31（调整结案率后）xl 2" xfId="327"/>
    <cellStyle name="差_财政支出对上级的依赖程度 4" xfId="328"/>
    <cellStyle name="差_2007年可用财力" xfId="329"/>
    <cellStyle name="60% - 强调文字颜色 4 2" xfId="330"/>
    <cellStyle name="Neutral" xfId="331"/>
    <cellStyle name="强调文字颜色 1 2 4" xfId="332"/>
    <cellStyle name="Accent6 - 60%" xfId="333"/>
    <cellStyle name="60% - 强调文字颜色 2 2 3" xfId="334"/>
    <cellStyle name="常规 5 3" xfId="335"/>
    <cellStyle name="差_1110洱源县 2" xfId="336"/>
    <cellStyle name="检查单元格 2 3" xfId="337"/>
    <cellStyle name="警告文本 2 3 2" xfId="338"/>
    <cellStyle name="差_指标四" xfId="339"/>
    <cellStyle name="40% - 强调文字颜色 1 2" xfId="340"/>
    <cellStyle name="警告文本 2 2" xfId="341"/>
    <cellStyle name="40% - Accent5 2" xfId="342"/>
    <cellStyle name="差_指标五 2 2" xfId="343"/>
    <cellStyle name="好_县公司" xfId="344"/>
    <cellStyle name="差_基础数据分析" xfId="345"/>
    <cellStyle name="好_奖励补助测算5.23新 2" xfId="346"/>
    <cellStyle name="差_指标五 2" xfId="347"/>
    <cellStyle name="Black" xfId="348"/>
    <cellStyle name="警告文本 2" xfId="349"/>
    <cellStyle name="40% - Accent5" xfId="350"/>
    <cellStyle name="常规 3_贫困县涉农资金整合工作示范县统计表12月21日" xfId="351"/>
    <cellStyle name="40% - Accent4 2" xfId="352"/>
    <cellStyle name="Normal - Style1" xfId="353"/>
    <cellStyle name="40% - Accent4" xfId="354"/>
    <cellStyle name="检查单元格 2 3 2" xfId="355"/>
    <cellStyle name="常规 19 2" xfId="356"/>
    <cellStyle name="常规 24 2" xfId="357"/>
    <cellStyle name="好_530629_2006年县级财政报表附表" xfId="358"/>
    <cellStyle name="差_指标五 3" xfId="359"/>
    <cellStyle name="40% - Accent6" xfId="360"/>
    <cellStyle name="差_03昭通" xfId="361"/>
    <cellStyle name="好_业务工作量指标 2" xfId="362"/>
    <cellStyle name="20% - 着色 3 2" xfId="363"/>
    <cellStyle name="适中 2 2" xfId="364"/>
    <cellStyle name="标题 2 2 4" xfId="365"/>
    <cellStyle name="好_下半年禁毒办案经费分配2544.3万元" xfId="366"/>
    <cellStyle name="40% - 强调文字颜色 6 2" xfId="367"/>
    <cellStyle name="Accent4 - 60% 2" xfId="368"/>
    <cellStyle name="㼿㼿㼿㼿㼿㼿㼿㼿㼿㼿㼿?" xfId="369"/>
    <cellStyle name="好_财政支出对上级的依赖程度 2 2" xfId="370"/>
    <cellStyle name="20% - 强调文字颜色 4 2 2" xfId="371"/>
    <cellStyle name="差_三季度－表二 2" xfId="372"/>
    <cellStyle name="差_奖励补助测算7.25" xfId="373"/>
    <cellStyle name="常规 2 2 2 2" xfId="374"/>
    <cellStyle name="Millares_96 Risk" xfId="375"/>
    <cellStyle name="好_2009年一般性转移支付标准工资_奖励补助测算5.23新 2" xfId="376"/>
    <cellStyle name="HEADING2" xfId="377"/>
    <cellStyle name="差_地方配套按人均增幅控制8.31（调整结案率后）xl" xfId="378"/>
    <cellStyle name="20% - 强调文字颜色 6 2 3 2" xfId="379"/>
    <cellStyle name="差_检验表" xfId="380"/>
    <cellStyle name="60% - 强调文字颜色 3 2 4" xfId="381"/>
    <cellStyle name="60% - 强调文字颜色 2 2 3 2" xfId="382"/>
    <cellStyle name="常规 5 3 2" xfId="383"/>
    <cellStyle name="20% - Accent4" xfId="384"/>
    <cellStyle name="Accent6 - 60% 2" xfId="385"/>
    <cellStyle name="好_历年教师人数 2" xfId="386"/>
    <cellStyle name="40% - 着色 3" xfId="387"/>
    <cellStyle name="20% - 强调文字颜色 5 2 3" xfId="388"/>
    <cellStyle name="差_历年教师人数 3 2" xfId="389"/>
    <cellStyle name="货币 2 3" xfId="390"/>
    <cellStyle name="好_指标五 3" xfId="391"/>
    <cellStyle name="好_第五部分(才淼、饶永宏） 2" xfId="392"/>
    <cellStyle name="常规 8" xfId="393"/>
    <cellStyle name="好_00省级(定稿) 2" xfId="394"/>
    <cellStyle name="_ET_STYLE_NoName_00__Book1_1" xfId="395"/>
    <cellStyle name="好_Book1_2" xfId="396"/>
    <cellStyle name="解释性文本 2 2 2" xfId="397"/>
    <cellStyle name="差_2007年政法部门业务指标 2" xfId="398"/>
    <cellStyle name="差_教师绩效工资测算表（离退休按各地上报数测算）2009年1月1日 2" xfId="399"/>
    <cellStyle name="标题 4 2" xfId="400"/>
    <cellStyle name="千位分隔 3" xfId="401"/>
    <cellStyle name="好_财政供养人员" xfId="402"/>
    <cellStyle name="_Book1_金融业务培训人员情况表" xfId="403"/>
    <cellStyle name="标题 4 2 2 2" xfId="404"/>
    <cellStyle name="差_2009年一般性转移支付标准工资_奖励补助测算7.25 3" xfId="405"/>
    <cellStyle name="常规 5 4" xfId="406"/>
    <cellStyle name="_Sheet3 (5)" xfId="407"/>
    <cellStyle name="60% - 强调文字颜色 2 2 4" xfId="408"/>
    <cellStyle name="着色 3 2" xfId="409"/>
    <cellStyle name="Heading 1 2" xfId="410"/>
    <cellStyle name="_Book1_3 2" xfId="411"/>
    <cellStyle name="60% - 着色 5" xfId="412"/>
    <cellStyle name="好_指标四 2" xfId="413"/>
    <cellStyle name="好_检验表（调整后） 2" xfId="414"/>
    <cellStyle name="Accent4 - 20%" xfId="415"/>
    <cellStyle name="差_奖励补助测算7.23" xfId="416"/>
    <cellStyle name="好_2009年一般性转移支付标准工资_地方配套按人均增幅控制8.30一般预算平均增幅、人均可用财力平均增幅两次控制、社会治安系数调整、案件数调整xl 2" xfId="417"/>
    <cellStyle name="20% - 强调文字颜色 6 2" xfId="418"/>
    <cellStyle name="60% - 强调文字颜色 6 2 4" xfId="419"/>
    <cellStyle name="差_第一部分：综合全 3 2" xfId="420"/>
    <cellStyle name="后继超级链接 2" xfId="421"/>
    <cellStyle name="40% - 着色 5" xfId="422"/>
    <cellStyle name="好_历年教师人数 4" xfId="423"/>
    <cellStyle name="差_丽江汇总 2" xfId="424"/>
    <cellStyle name="60% - 强调文字颜色 6 2 3" xfId="425"/>
    <cellStyle name="差_奖励补助测算5.24冯铸 2" xfId="426"/>
    <cellStyle name="20% - 强调文字颜色 1 2 2" xfId="427"/>
    <cellStyle name="Accent5_贫困县涉农资金整合工作示范县统计表12月21日" xfId="428"/>
    <cellStyle name="_Book1_Book1" xfId="429"/>
    <cellStyle name="寘嬫愗傝 [0.00]_Region Orders (2)" xfId="430"/>
    <cellStyle name="常规 3 3" xfId="431"/>
    <cellStyle name="Accent4 - 40% 2" xfId="432"/>
    <cellStyle name="20% - 强调文字颜色 4 2 3" xfId="433"/>
    <cellStyle name="Accent6 - 40%" xfId="434"/>
    <cellStyle name="好 2 3" xfId="435"/>
    <cellStyle name="好_2006年分析表" xfId="436"/>
    <cellStyle name="好_Book1_县公司" xfId="437"/>
    <cellStyle name="40% - 强调文字颜色 5 2" xfId="438"/>
    <cellStyle name="差_Book1_银行账户情况表_2010年12月" xfId="439"/>
    <cellStyle name="20% - 着色 2 2" xfId="440"/>
    <cellStyle name="好_00省级(打印) 2" xfId="441"/>
    <cellStyle name="超级链接 2" xfId="442"/>
    <cellStyle name="_Book1_3" xfId="443"/>
    <cellStyle name="Heading 1" xfId="444"/>
    <cellStyle name="着色 3" xfId="445"/>
    <cellStyle name="差_2009年一般性转移支付标准工资_不用软件计算9.1不考虑经费管理评价xl 2" xfId="446"/>
    <cellStyle name="差_2009年一般性转移支付标准工资_不用软件计算9.1不考虑经费管理评价xl" xfId="447"/>
    <cellStyle name="差_2006年在职人员情况 2" xfId="448"/>
    <cellStyle name="千位[0]_ 方正PC" xfId="449"/>
    <cellStyle name="20% - 强调文字颜色 1 2 4" xfId="450"/>
    <cellStyle name="着色 2 2" xfId="451"/>
    <cellStyle name="20% - 着色 6 2" xfId="452"/>
    <cellStyle name="Accent2 - 20% 2" xfId="453"/>
    <cellStyle name="好_下半年禁吸戒毒经费1000万元 2" xfId="454"/>
    <cellStyle name="_本部汇总" xfId="455"/>
    <cellStyle name="好_Book1_1 3" xfId="456"/>
    <cellStyle name="?鹎%U龡&amp;H?_x0008_e_x0005_9_x0006__x0007__x0001__x0001_" xfId="457"/>
    <cellStyle name="差_M03 2" xfId="458"/>
    <cellStyle name="差_下半年禁吸戒毒经费1000万元" xfId="459"/>
    <cellStyle name="好_03昭通" xfId="460"/>
    <cellStyle name="_Book1_4" xfId="461"/>
    <cellStyle name="着色 4" xfId="462"/>
    <cellStyle name="Heading 2" xfId="463"/>
    <cellStyle name="20% - 强调文字颜色 3 2" xfId="464"/>
    <cellStyle name="㼿㼿㼿㼿㼿㼿 2" xfId="465"/>
    <cellStyle name="好_2007年政法部门业务指标 2" xfId="466"/>
    <cellStyle name="差_第一部分：综合全 2 2" xfId="467"/>
    <cellStyle name="常规 10" xfId="468"/>
    <cellStyle name="PSDec 2" xfId="469"/>
    <cellStyle name="Good" xfId="470"/>
    <cellStyle name="好_云南农村义务教育统计表 2" xfId="471"/>
    <cellStyle name="_Book1_2" xfId="472"/>
    <cellStyle name="好_基础数据分析 2" xfId="473"/>
    <cellStyle name="强调 1 2" xfId="474"/>
    <cellStyle name="好_~4190974 2" xfId="475"/>
    <cellStyle name="好_2007年检察院案件数 2" xfId="476"/>
    <cellStyle name="差_县级公安机关公用经费标准奖励测算方案（定稿）" xfId="477"/>
    <cellStyle name="40% - 强调文字颜色 2 2 3 2" xfId="478"/>
    <cellStyle name="差_县级公安机关公用经费标准奖励测算方案（定稿） 2" xfId="479"/>
    <cellStyle name="好_云南省2008年中小学教师人数统计表 3 2" xfId="480"/>
    <cellStyle name="Non défini 2" xfId="481"/>
    <cellStyle name="40% - 强调文字颜色 3 2 2" xfId="482"/>
    <cellStyle name="好_2009年一般性转移支付标准工资_地方配套按人均增幅控制8.31（调整结案率后）xl" xfId="483"/>
    <cellStyle name="20% - Accent1 2" xfId="484"/>
    <cellStyle name="Accent1 - 20% 2" xfId="485"/>
    <cellStyle name="强调文字颜色 2 2 2 2" xfId="486"/>
    <cellStyle name="t 3" xfId="487"/>
    <cellStyle name="好_检验表 3" xfId="488"/>
    <cellStyle name="差_2008年县级公安保障标准落实奖励经费分配测算" xfId="489"/>
    <cellStyle name="RowLevel_0" xfId="490"/>
    <cellStyle name="差_检验表 3 2" xfId="491"/>
    <cellStyle name="Accent2 2" xfId="492"/>
    <cellStyle name="差_00省级(定稿) 2" xfId="493"/>
    <cellStyle name="t_HVAC Equipment (3) 2 2" xfId="494"/>
    <cellStyle name="40% - 强调文字颜色 1 2 2" xfId="495"/>
    <cellStyle name="差_指标四 2" xfId="496"/>
    <cellStyle name="好_2009年一般性转移支付标准工资_地方配套按人均增幅控制8.31（调整结案率后）xl 2" xfId="497"/>
    <cellStyle name="差_三季度－表二" xfId="498"/>
    <cellStyle name="40% - 强调文字颜色 3 2 4" xfId="499"/>
    <cellStyle name="40% - 强调文字颜色 3 2 2 2" xfId="500"/>
    <cellStyle name="好_2008云南省分县市中小学教职工统计表（教育厅提供） 2" xfId="501"/>
    <cellStyle name="标题 3 2 2 2" xfId="502"/>
    <cellStyle name="好_教师绩效工资测算表（离退休按各地上报数测算）2009年1月1日 4" xfId="503"/>
    <cellStyle name="Non défini 2 2" xfId="504"/>
    <cellStyle name="comma-d" xfId="505"/>
    <cellStyle name="常规 27" xfId="506"/>
    <cellStyle name="常规 32" xfId="507"/>
    <cellStyle name="40% - 强调文字颜色 3 2 3 2" xfId="508"/>
    <cellStyle name="标题 3 2 3 2" xfId="509"/>
    <cellStyle name="差_云南水利电力有限公司" xfId="510"/>
    <cellStyle name="好_城建部门 3 2" xfId="511"/>
    <cellStyle name="好_Book1_4 2" xfId="512"/>
    <cellStyle name="40% - 强调文字颜色 4 2 2 2" xfId="513"/>
    <cellStyle name="差_第一部分：综合全" xfId="514"/>
    <cellStyle name="好_2009年一般性转移支付标准工资_奖励补助测算7.25 (version 1) (version 1) 2" xfId="515"/>
    <cellStyle name="Border" xfId="516"/>
    <cellStyle name="常规_贫困县涉农资金整合工作示范县统计表12月21日" xfId="517"/>
    <cellStyle name="常规 2 9" xfId="518"/>
    <cellStyle name="PSSpacer 2" xfId="519"/>
    <cellStyle name="差_文体广播部门 4" xfId="520"/>
    <cellStyle name="差_~5676413" xfId="521"/>
    <cellStyle name="差_00省级(打印) 2" xfId="522"/>
    <cellStyle name="40% - 强调文字颜色 4 2 4" xfId="523"/>
    <cellStyle name="常规 25 2" xfId="524"/>
    <cellStyle name="常规 30 2" xfId="525"/>
    <cellStyle name="40% - 强调文字颜色 5 2 2 2" xfId="526"/>
    <cellStyle name="好_2006年分析表 2 2" xfId="527"/>
    <cellStyle name="常规 20" xfId="528"/>
    <cellStyle name="常规 15" xfId="529"/>
    <cellStyle name="差_奖励补助测算7.25 (version 1) (version 1) 2" xfId="530"/>
    <cellStyle name="Check Cell" xfId="531"/>
    <cellStyle name="差_~4190974" xfId="532"/>
    <cellStyle name="差_03昭通 2" xfId="533"/>
    <cellStyle name="适中 2 2 2" xfId="534"/>
    <cellStyle name="好_下半年禁毒办案经费分配2544.3万元 2" xfId="535"/>
    <cellStyle name="40% - 强调文字颜色 6 2 2" xfId="536"/>
    <cellStyle name="20% - 强调文字颜色 2 2 2" xfId="537"/>
    <cellStyle name="好_下半年禁毒办案经费分配2544.3万元 2 2" xfId="538"/>
    <cellStyle name="40% - 强调文字颜色 6 2 2 2" xfId="539"/>
    <cellStyle name="好_下半年禁毒办案经费分配2544.3万元 3 2" xfId="540"/>
    <cellStyle name="40% - 强调文字颜色 6 2 3 2" xfId="541"/>
    <cellStyle name="货币 2 2" xfId="542"/>
    <cellStyle name="差_云南省2008年中小学教职工情况（教育厅提供20090101加工整理） 2" xfId="543"/>
    <cellStyle name="好_指标五 2" xfId="544"/>
    <cellStyle name="好_检验表 2 2" xfId="545"/>
    <cellStyle name="t 2 2" xfId="546"/>
    <cellStyle name="Norma,_laroux_4_营业在建 (2)_E21" xfId="547"/>
    <cellStyle name="差_2009年一般性转移支付标准工资_地方配套按人均增幅控制8.30xl 2" xfId="548"/>
    <cellStyle name="强调文字颜色 6 2 3 2" xfId="549"/>
    <cellStyle name="好_下半年禁毒办案经费分配2544.3万元 4" xfId="550"/>
    <cellStyle name="40% - 强调文字颜色 6 2 4" xfId="551"/>
    <cellStyle name="强调 2 2" xfId="552"/>
    <cellStyle name="20% - 强调文字颜色 2 2 4" xfId="553"/>
    <cellStyle name="差_1003牟定县" xfId="554"/>
    <cellStyle name="60% - Accent1 2" xfId="555"/>
    <cellStyle name="千分位_ 白土" xfId="556"/>
    <cellStyle name="40% - 着色 1" xfId="557"/>
    <cellStyle name="着色 1" xfId="558"/>
    <cellStyle name="20% - 着色 5" xfId="559"/>
    <cellStyle name="常规 3 2 2" xfId="560"/>
    <cellStyle name="好_汇总-县级财政报表附表" xfId="561"/>
    <cellStyle name="20% - 强调文字颜色 4 2 2 2" xfId="562"/>
    <cellStyle name="_Book1_1" xfId="563"/>
    <cellStyle name="好_奖励补助测算7.23 2" xfId="564"/>
    <cellStyle name="差_丽江汇总 4" xfId="565"/>
    <cellStyle name="sstot 3 2" xfId="566"/>
    <cellStyle name="20% - 强调文字颜色 5 2 2" xfId="567"/>
    <cellStyle name="40% - 着色 2" xfId="568"/>
    <cellStyle name="20% - 强调文字颜色 3 2 2" xfId="569"/>
    <cellStyle name="着色 4 2" xfId="570"/>
    <cellStyle name="Heading 2 2" xfId="571"/>
    <cellStyle name="Dezimal [0]_laroux" xfId="572"/>
    <cellStyle name="_ET_STYLE_NoName_00__Book1_县公司" xfId="573"/>
    <cellStyle name="差_历年教师人数 2" xfId="574"/>
    <cellStyle name="40% - 强调文字颜色 3 2 3" xfId="575"/>
    <cellStyle name="Non défini 3 2" xfId="576"/>
    <cellStyle name="好_2、土地面积、人口、粮食产量基本情况 2" xfId="577"/>
    <cellStyle name="好_Book1" xfId="578"/>
    <cellStyle name="好_2009年一般性转移支付标准工资_~5676413" xfId="579"/>
    <cellStyle name="好_2008年县级公安保障标准落实奖励经费分配测算 3 2" xfId="580"/>
    <cellStyle name="Accent5" xfId="581"/>
    <cellStyle name="60% - 强调文字颜色 1 2 2 2" xfId="582"/>
    <cellStyle name="输入 2 2 2" xfId="583"/>
    <cellStyle name="Accent6 - 20% 2" xfId="584"/>
    <cellStyle name="好_M03 2" xfId="585"/>
    <cellStyle name="常规 12 2" xfId="586"/>
    <cellStyle name="Accent5 - 60% 2" xfId="587"/>
    <cellStyle name="计算 2 4" xfId="588"/>
    <cellStyle name="60% - 强调文字颜色 6 2 3 2" xfId="589"/>
    <cellStyle name="计算 2 3 2" xfId="590"/>
    <cellStyle name="小数" xfId="591"/>
    <cellStyle name="差_Book1_县公司" xfId="592"/>
    <cellStyle name="好_2007年可用财力 3 2" xfId="593"/>
    <cellStyle name="60% - 着色 2 2" xfId="594"/>
    <cellStyle name="Date" xfId="595"/>
    <cellStyle name="好_下半年禁毒办案经费分配2544.3万元 3" xfId="596"/>
    <cellStyle name="40% - 强调文字颜色 6 2 3" xfId="597"/>
    <cellStyle name="货币 2" xfId="598"/>
    <cellStyle name="好_05玉溪 2" xfId="599"/>
    <cellStyle name="差_云南省2008年中小学教职工情况（教育厅提供20090101加工整理）" xfId="600"/>
    <cellStyle name="好_指标五" xfId="601"/>
    <cellStyle name="差_2006年全省财力计算表（中央、决算） 2" xfId="602"/>
    <cellStyle name="差_第五部分(才淼、饶永宏）" xfId="603"/>
    <cellStyle name="60% - Accent1" xfId="604"/>
    <cellStyle name="强调 2" xfId="605"/>
    <cellStyle name="好_城建部门" xfId="606"/>
    <cellStyle name="Dezimal_laroux" xfId="607"/>
    <cellStyle name="差_丽江汇总 3 2" xfId="608"/>
    <cellStyle name="40% - 着色 6 2" xfId="609"/>
    <cellStyle name="差_云南省2008年中小学教师人数统计表 2 2" xfId="610"/>
    <cellStyle name="部门" xfId="611"/>
    <cellStyle name="强调 3 2" xfId="612"/>
    <cellStyle name="常规 37" xfId="613"/>
    <cellStyle name="好_2009年一般性转移支付标准工资_~5676413 2" xfId="614"/>
    <cellStyle name="Accent5 2" xfId="615"/>
    <cellStyle name="Accent3 - 20%" xfId="616"/>
    <cellStyle name="差_2006年水利统计指标统计表" xfId="617"/>
    <cellStyle name="常规 2 4" xfId="618"/>
    <cellStyle name="PSInt" xfId="619"/>
    <cellStyle name="per.style" xfId="620"/>
    <cellStyle name="60% - Accent4" xfId="621"/>
    <cellStyle name="Hyperlink_AheadBehind.xls Chart 23" xfId="622"/>
    <cellStyle name="差_云南省2008年转移支付测算——州市本级考核部分及政策性测算 2" xfId="623"/>
    <cellStyle name="常规 6 2" xfId="624"/>
    <cellStyle name="差_银行账户情况表_2010年12月 2" xfId="625"/>
    <cellStyle name="好_奖励补助测算7.25 (version 1) (version 1) 2" xfId="626"/>
    <cellStyle name="好_1110洱源县 2" xfId="627"/>
    <cellStyle name="Grey" xfId="628"/>
    <cellStyle name="标题 2 2" xfId="629"/>
    <cellStyle name="差_2009年一般性转移支付标准工资_奖励补助测算7.25 (version 1) (version 1)" xfId="630"/>
    <cellStyle name="PSInt 2" xfId="631"/>
    <cellStyle name="常规 2 4 2" xfId="632"/>
    <cellStyle name="分级显示行_1_13区汇总" xfId="633"/>
    <cellStyle name="差_汇总-县级财政报表附表" xfId="634"/>
    <cellStyle name="20% - 强调文字颜色 6 2 2 2" xfId="635"/>
    <cellStyle name="好_历年教师人数" xfId="636"/>
    <cellStyle name="Normal_!!!GO" xfId="637"/>
    <cellStyle name="差_历年教师人数 3" xfId="638"/>
    <cellStyle name="20% - 强调文字颜色 1 2 3 2" xfId="639"/>
    <cellStyle name="好_奖励补助测算7.25 2" xfId="640"/>
    <cellStyle name="差 2" xfId="641"/>
    <cellStyle name="好_云南省2008年中小学教师人数统计表 4" xfId="642"/>
    <cellStyle name="好_检验表" xfId="643"/>
    <cellStyle name="t" xfId="644"/>
    <cellStyle name="60% - Accent6" xfId="645"/>
    <cellStyle name="差_2009年一般性转移支付标准工资_地方配套按人均增幅控制8.30xl" xfId="646"/>
    <cellStyle name="常规 2 6 2" xfId="647"/>
    <cellStyle name="60% - Accent6 2" xfId="648"/>
    <cellStyle name="好_检验表 2" xfId="649"/>
    <cellStyle name="t 2" xfId="650"/>
    <cellStyle name="差_Book1_1 4" xfId="651"/>
    <cellStyle name="ColLevel_0" xfId="652"/>
    <cellStyle name="差_下半年禁吸戒毒经费1000万元 2" xfId="653"/>
    <cellStyle name="Accent3 3" xfId="654"/>
    <cellStyle name="好 2 3 2" xfId="655"/>
    <cellStyle name="好_Book1_县公司 2" xfId="656"/>
    <cellStyle name="40% - 强调文字颜色 5 2 2" xfId="657"/>
    <cellStyle name="好_2006年分析表 2" xfId="658"/>
    <cellStyle name="差_Book1_银行账户情况表_2010年12月 2" xfId="659"/>
    <cellStyle name="60% - 强调文字颜色 1 2 3 2" xfId="660"/>
    <cellStyle name="差_Book1_1 2 2" xfId="661"/>
    <cellStyle name="差_地方配套按人均增幅控制8.30一般预算平均增幅、人均可用财力平均增幅两次控制、社会治安系数调整、案件数调整xl 2" xfId="662"/>
    <cellStyle name="差_Book1_3 2" xfId="663"/>
    <cellStyle name="标题 4 2 4" xfId="664"/>
    <cellStyle name="好_Book1_1 3 2" xfId="665"/>
    <cellStyle name="Milliers [0]_!!!GO" xfId="666"/>
    <cellStyle name="商品名称" xfId="667"/>
    <cellStyle name="Heading 4" xfId="668"/>
    <cellStyle name="着色 6" xfId="669"/>
    <cellStyle name="着色 6 2" xfId="670"/>
    <cellStyle name="Heading 4 2" xfId="671"/>
    <cellStyle name="Accent3 - 60% 2" xfId="672"/>
    <cellStyle name="好_2009年一般性转移支付标准工资_~4190974 2" xfId="673"/>
    <cellStyle name="20% - 着色 5 2" xfId="674"/>
    <cellStyle name="着色 1 2" xfId="675"/>
    <cellStyle name="分级显示列_1_Book1" xfId="676"/>
    <cellStyle name="_ET_STYLE_NoName_00__Book1_1_银行账户情况表_2010年12月" xfId="677"/>
    <cellStyle name="20% - Accent2" xfId="678"/>
    <cellStyle name="强调文字颜色 2 2 3" xfId="679"/>
    <cellStyle name="Warning Text 2" xfId="680"/>
    <cellStyle name="Valuta (0)_pldt" xfId="681"/>
    <cellStyle name="好_贫困县涉农资金整合工作示范县统计表12月21日" xfId="682"/>
    <cellStyle name="60% - 强调文字颜色 5 2 4" xfId="683"/>
    <cellStyle name="好_Book1_1" xfId="684"/>
    <cellStyle name="千位分隔 2" xfId="685"/>
    <cellStyle name="Accent1 - 60%" xfId="686"/>
    <cellStyle name="Input_贫困县涉农资金整合工作示范县统计表12月21日" xfId="687"/>
    <cellStyle name="检查单元格 2 4" xfId="688"/>
    <cellStyle name="差_2009年一般性转移支付标准工资_地方配套按人均增幅控制8.31（调整结案率后）xl" xfId="689"/>
    <cellStyle name="Normal 2" xfId="690"/>
    <cellStyle name="40% - 强调文字颜色 3 2" xfId="691"/>
    <cellStyle name="标题 3 2" xfId="692"/>
    <cellStyle name="强调文字颜色 5 2 2" xfId="693"/>
    <cellStyle name="Header1" xfId="694"/>
    <cellStyle name="好_建行" xfId="695"/>
    <cellStyle name="差_530629_2006年县级财政报表附表" xfId="696"/>
    <cellStyle name="20% - 强调文字颜色 2 2 2 2" xfId="697"/>
    <cellStyle name="Accent3 - 60%" xfId="698"/>
    <cellStyle name="好_2009年一般性转移支付标准工资_~4190974" xfId="699"/>
    <cellStyle name="差_县公司 2" xfId="700"/>
    <cellStyle name="输出 2 3" xfId="701"/>
    <cellStyle name="60% - 强调文字颜色 3 2 2 2" xfId="702"/>
    <cellStyle name="差_2、土地面积、人口、粮食产量基本情况 2" xfId="703"/>
    <cellStyle name="60% - 着色 6" xfId="704"/>
    <cellStyle name="20% - 强调文字颜色 4 2 4" xfId="705"/>
    <cellStyle name="差 2 2" xfId="706"/>
    <cellStyle name="差 2 4" xfId="707"/>
    <cellStyle name="差_0605石屏县 2" xfId="708"/>
    <cellStyle name="Percent [2]" xfId="709"/>
    <cellStyle name="60% - 强调文字颜色 6 2 2" xfId="710"/>
    <cellStyle name="好_2007年人员分部门统计表 2" xfId="711"/>
    <cellStyle name="Percent_!!!GO" xfId="712"/>
    <cellStyle name="差_卫生部门 2" xfId="713"/>
    <cellStyle name="链接单元格 2 2 2" xfId="714"/>
    <cellStyle name="常规 2 2 3" xfId="715"/>
    <cellStyle name="60% - 着色 1" xfId="716"/>
    <cellStyle name="好_2007年可用财力 2" xfId="717"/>
    <cellStyle name="常规_项目投入明细_6" xfId="718"/>
    <cellStyle name="差_2007年可用财力 3" xfId="719"/>
    <cellStyle name="好_财政支出对上级的依赖程度 3 2" xfId="720"/>
    <cellStyle name="Calculation 2" xfId="721"/>
    <cellStyle name="好_县级基础数据 3" xfId="722"/>
    <cellStyle name="差_530623_2006年县级财政报表附表 2" xfId="723"/>
    <cellStyle name="no dec" xfId="724"/>
    <cellStyle name="强调文字颜色 5 2 2 2" xfId="725"/>
    <cellStyle name="好_建行 2" xfId="726"/>
    <cellStyle name="差_检验表 3" xfId="727"/>
    <cellStyle name="Accent2" xfId="728"/>
    <cellStyle name="常规 38 2" xfId="729"/>
    <cellStyle name="好_云南省2008年中小学教职工情况（教育厅提供20090101加工整理）" xfId="730"/>
    <cellStyle name="差_检验表（调整后） 2" xfId="731"/>
    <cellStyle name="好_县级公安机关公用经费标准奖励测算方案（定稿）" xfId="732"/>
    <cellStyle name="Accent4 - 60%" xfId="733"/>
    <cellStyle name="捠壿 [0.00]_Region Orders (2)" xfId="734"/>
    <cellStyle name="好_财政支出对上级的依赖程度 2" xfId="735"/>
    <cellStyle name="Input Cells" xfId="736"/>
    <cellStyle name="Output 2" xfId="737"/>
    <cellStyle name="差_指标五 4" xfId="738"/>
    <cellStyle name="Tusental_pldt" xfId="739"/>
    <cellStyle name="표준_0N-HANDLING " xfId="740"/>
    <cellStyle name="差_05玉溪 2" xfId="741"/>
    <cellStyle name="标题 1 2 3 2" xfId="742"/>
    <cellStyle name="差_2009年一般性转移支付标准工资_奖励补助测算7.25 2" xfId="743"/>
    <cellStyle name="差_云南水利电力有限公司 2" xfId="744"/>
    <cellStyle name="40% - 强调文字颜色 1 2 3 2" xfId="745"/>
    <cellStyle name="差_建行" xfId="746"/>
    <cellStyle name="Accent3 2" xfId="747"/>
    <cellStyle name="差_2007年检察院案件数 2" xfId="748"/>
    <cellStyle name="Red" xfId="749"/>
    <cellStyle name="常规 14 2" xfId="750"/>
    <cellStyle name="sstot 2" xfId="751"/>
    <cellStyle name="Accent3" xfId="752"/>
    <cellStyle name="好_2009年一般性转移支付标准工资_奖励补助测算5.22测试 2" xfId="753"/>
    <cellStyle name="差_2007年检察院案件数" xfId="754"/>
    <cellStyle name="差_检验表 4" xfId="755"/>
    <cellStyle name="好_检验表 3 2" xfId="756"/>
    <cellStyle name="t 3 2" xfId="757"/>
    <cellStyle name="Accent1 - 20%" xfId="758"/>
    <cellStyle name="20% - Accent1" xfId="759"/>
    <cellStyle name="强调文字颜色 2 2 2" xfId="760"/>
    <cellStyle name="t_HVAC Equipment (3) 2" xfId="761"/>
    <cellStyle name="差_00省级(定稿)" xfId="762"/>
    <cellStyle name="好_0502通海县 2" xfId="763"/>
    <cellStyle name="40% - Accent1 2" xfId="764"/>
    <cellStyle name="差_银行账户情况表_2010年12月" xfId="765"/>
    <cellStyle name="sstot 2 2" xfId="766"/>
    <cellStyle name="好_文体广播部门 3" xfId="767"/>
    <cellStyle name="强调文字颜色 4 2 2 2" xfId="768"/>
    <cellStyle name="常规_整合明细.更新" xfId="769"/>
    <cellStyle name="标题 2 2 2" xfId="770"/>
    <cellStyle name="标题 5 2" xfId="771"/>
    <cellStyle name="好_第一部分：综合全 2" xfId="772"/>
    <cellStyle name="解释性文本 2 3 2" xfId="773"/>
    <cellStyle name="好_卫生部门" xfId="774"/>
    <cellStyle name="好_2006年分析表 4" xfId="775"/>
    <cellStyle name="40% - 强调文字颜色 5 2 4" xfId="776"/>
    <cellStyle name="t_HVAC Equipment (3)" xfId="777"/>
    <cellStyle name="Percent [2] 2" xfId="778"/>
    <cellStyle name="60% - 强调文字颜色 6 2 2 2" xfId="779"/>
    <cellStyle name="20% - 强调文字颜色 5 2 3 2" xfId="780"/>
    <cellStyle name="40% - 着色 3 2" xfId="781"/>
    <cellStyle name="好_历年教师人数 2 2" xfId="782"/>
    <cellStyle name="Accent5 - 60%" xfId="783"/>
    <cellStyle name="好_5334_2006年迪庆县级财政报表附表 2" xfId="784"/>
    <cellStyle name="_20100326高清市院遂宁检察院1080P配置清单26日改" xfId="785"/>
    <cellStyle name="好_云南省2008年中小学教师人数统计表 2 2" xfId="786"/>
    <cellStyle name="20% - Accent6" xfId="787"/>
    <cellStyle name="好_财政支出对上级的依赖程度" xfId="788"/>
    <cellStyle name="强调文字颜色 1 2 2" xfId="789"/>
    <cellStyle name="Explanatory Text 2" xfId="790"/>
    <cellStyle name="好_地方配套按人均增幅控制8.30一般预算平均增幅、人均可用财力平均增幅两次控制、社会治安系数调整、案件数调整xl" xfId="791"/>
    <cellStyle name="未定义 4" xfId="792"/>
    <cellStyle name="_Sheet1" xfId="793"/>
    <cellStyle name="常规 21 2" xfId="794"/>
    <cellStyle name="常规 16 2" xfId="795"/>
    <cellStyle name="40% - 着色 1 2" xfId="796"/>
    <cellStyle name="好_丽江汇总 2" xfId="797"/>
    <cellStyle name="差_教师绩效工资测算表（离退休按各地上报数测算）2009年1月1日 2 2" xfId="798"/>
    <cellStyle name="千位分隔 3 2" xfId="799"/>
    <cellStyle name="标题 4 2 2" xfId="800"/>
    <cellStyle name="통화 [0]_BOILER-CO1" xfId="801"/>
    <cellStyle name="差_~4190974 2" xfId="802"/>
    <cellStyle name="小数 2" xfId="803"/>
    <cellStyle name="常规 38" xfId="804"/>
    <cellStyle name="好_丽江汇总 2 2" xfId="805"/>
    <cellStyle name="好_奖励补助测算7.25 3" xfId="806"/>
    <cellStyle name="貨幣 [0]_SGV" xfId="807"/>
    <cellStyle name="差_2008年县级公安保障标准落实奖励经费分配测算 3" xfId="808"/>
    <cellStyle name="常规 4 2" xfId="809"/>
    <cellStyle name="20% - Accent5 2" xfId="810"/>
    <cellStyle name="sstot 4" xfId="811"/>
    <cellStyle name="差_不用软件计算9.1不考虑经费管理评价xl" xfId="812"/>
    <cellStyle name="差_奖励补助测算7.25 2" xfId="813"/>
    <cellStyle name="好_奖励补助测算5.22测试" xfId="814"/>
    <cellStyle name="差_地方配套按人均增幅控制8.31（调整结案率后）xl 2" xfId="815"/>
    <cellStyle name="常规 13" xfId="816"/>
    <cellStyle name="输入 2 3" xfId="817"/>
    <cellStyle name="常规 2" xfId="818"/>
    <cellStyle name="汇总 2 4" xfId="819"/>
    <cellStyle name="输出 2 2" xfId="820"/>
    <cellStyle name="好_义务教育阶段教职工人数（教育厅提供最终）" xfId="821"/>
    <cellStyle name="差 2 3" xfId="822"/>
    <cellStyle name="差_2007年人员分部门统计表 2" xfId="823"/>
    <cellStyle name="警告文本 2 4" xfId="824"/>
    <cellStyle name="常规 4 7" xfId="825"/>
    <cellStyle name="好_指标四" xfId="826"/>
    <cellStyle name="好_2008云南省分县市中小学教职工统计表（教育厅提供）" xfId="827"/>
    <cellStyle name="好_检验表（调整后） 4" xfId="828"/>
    <cellStyle name="好_Book1_银行账户情况表_2010年12月" xfId="829"/>
    <cellStyle name="强调文字颜色 4 2 3" xfId="830"/>
    <cellStyle name="常规 33" xfId="831"/>
    <cellStyle name="常规 28" xfId="832"/>
    <cellStyle name="差_财政支出对上级的依赖程度 2" xfId="833"/>
    <cellStyle name="Accent5 3" xfId="834"/>
    <cellStyle name="强调文字颜色 6 2 2 2" xfId="835"/>
    <cellStyle name="60% - 着色 5 2" xfId="836"/>
    <cellStyle name="好_Book2 2" xfId="837"/>
    <cellStyle name="强调文字颜色 6 2 2" xfId="838"/>
    <cellStyle name="好_地方配套按人均增幅控制8.30xl" xfId="839"/>
    <cellStyle name="好_Book2" xfId="840"/>
    <cellStyle name="强调文字颜色 6 2" xfId="841"/>
    <cellStyle name="千位分隔 2 2" xfId="842"/>
    <cellStyle name="好_Book1_1 2" xfId="843"/>
    <cellStyle name="好_贫困县涉农资金整合工作示范县统计表12月21日 2" xfId="844"/>
    <cellStyle name="常规 10 2" xfId="845"/>
    <cellStyle name="Good 2" xfId="846"/>
    <cellStyle name="好_M01-2(州市补助收入)" xfId="847"/>
    <cellStyle name="差_文体广播部门" xfId="848"/>
    <cellStyle name="好_文体广播部门 2" xfId="849"/>
    <cellStyle name="好_汇总 2" xfId="850"/>
    <cellStyle name="好_2009年一般性转移支付标准工资" xfId="851"/>
    <cellStyle name="霓付_ +Foil &amp; -FOIL &amp; PAPER" xfId="852"/>
    <cellStyle name="㼿㼿㼿㼿㼿㼿" xfId="853"/>
    <cellStyle name="好_2007年政法部门业务指标" xfId="854"/>
    <cellStyle name="差_财政支出对上级的依赖程度 3 2" xfId="855"/>
    <cellStyle name="Accent3 - 20% 2" xfId="856"/>
    <cellStyle name="差_Book1_1 3 2" xfId="857"/>
    <cellStyle name="好_文体广播部门" xfId="858"/>
    <cellStyle name="差_检验表（调整后） 4" xfId="859"/>
    <cellStyle name="好_第五部分(才淼、饶永宏）" xfId="860"/>
    <cellStyle name="好_00省级(定稿)" xfId="861"/>
    <cellStyle name="好_第一部分：综合全 3" xfId="862"/>
    <cellStyle name="好_地方配套按人均增幅控制8.30xl 2" xfId="863"/>
    <cellStyle name="好_县级基础数据 4" xfId="864"/>
    <cellStyle name="Heading 3" xfId="865"/>
    <cellStyle name="着色 5" xfId="866"/>
    <cellStyle name="20% - Accent3 2" xfId="867"/>
    <cellStyle name="常规 7 2" xfId="868"/>
    <cellStyle name="好_5334_2006年迪庆县级财政报表附表" xfId="869"/>
    <cellStyle name="好_2009年一般性转移支付标准工资_奖励补助测算7.25" xfId="870"/>
    <cellStyle name="好_2009年一般性转移支付标准工资_奖励补助测算5.24冯铸 2" xfId="871"/>
    <cellStyle name="Accent3_贫困县涉农资金整合工作示范县统计表12月21日" xfId="872"/>
    <cellStyle name="Accent2 - 20%" xfId="873"/>
    <cellStyle name="好_下半年禁吸戒毒经费1000万元" xfId="874"/>
    <cellStyle name="链接单元格 2 3" xfId="875"/>
    <cellStyle name="好_2009年一般性转移支付标准工资 2" xfId="876"/>
    <cellStyle name="差_县公司" xfId="877"/>
    <cellStyle name="60% - 强调文字颜色 3 2 2" xfId="878"/>
    <cellStyle name="常规 5 2" xfId="879"/>
    <cellStyle name="60% - 强调文字颜色 2 2 2" xfId="880"/>
    <cellStyle name="20% - 强调文字颜色 6 2 2" xfId="881"/>
    <cellStyle name="差_2008年县级公安保障标准落实奖励经费分配测算 2" xfId="882"/>
    <cellStyle name="好_1110洱源县" xfId="883"/>
    <cellStyle name="好_奖励补助测算7.25 (version 1) (version 1)" xfId="884"/>
    <cellStyle name="40% - Accent1" xfId="885"/>
    <cellStyle name="好_汇总-县级财政报表附表 2" xfId="886"/>
    <cellStyle name="差_丽江汇总" xfId="887"/>
    <cellStyle name="超级链接" xfId="888"/>
    <cellStyle name="差_云南省2008年中小学教师人数统计表 2" xfId="889"/>
    <cellStyle name="差_2009年一般性转移支付标准工资_奖励补助测算5.24冯铸 2" xfId="890"/>
    <cellStyle name="常规 3 2" xfId="891"/>
    <cellStyle name="60% - 着色 2" xfId="892"/>
    <cellStyle name="好_2007年可用财力 3" xfId="893"/>
    <cellStyle name="链接单元格 2 4" xfId="894"/>
    <cellStyle name="好_第一部分：综合全 2 2" xfId="895"/>
    <cellStyle name="差_高中教师人数（教育厅1.6日提供）" xfId="896"/>
    <cellStyle name="好_三季度－表二 2" xfId="897"/>
    <cellStyle name="好 2 2 2" xfId="898"/>
    <cellStyle name="Accent5 - 40% 2" xfId="899"/>
    <cellStyle name="差_2006年在职人员情况" xfId="900"/>
    <cellStyle name="警告文本 2 3" xfId="901"/>
    <cellStyle name="常规 3" xfId="902"/>
    <cellStyle name="_Sheet1_Book1" xfId="903"/>
    <cellStyle name="差_检验表（调整后） 3 2" xfId="904"/>
    <cellStyle name="Accent4 - 40%" xfId="905"/>
    <cellStyle name="40% - 强调文字颜色 1 2 2 2" xfId="906"/>
    <cellStyle name="常规 5 2 2" xfId="907"/>
    <cellStyle name="60% - 强调文字颜色 2 2 2 2" xfId="908"/>
    <cellStyle name="链接单元格 2 3 2" xfId="909"/>
    <cellStyle name="差_文体广播部门 2" xfId="910"/>
    <cellStyle name="好_M01-2(州市补助收入) 2" xfId="911"/>
    <cellStyle name="㼿㼿㼿㼿㼿㼿㼿㼿㼿㼿㼿? 2" xfId="912"/>
    <cellStyle name="好_云南农村义务教育统计表" xfId="913"/>
    <cellStyle name="好_文体广播部门 2 2" xfId="914"/>
    <cellStyle name="常规 29 2" xfId="915"/>
    <cellStyle name="常规 34 2" xfId="916"/>
    <cellStyle name="差_Book1_1 3" xfId="917"/>
    <cellStyle name="60% - 强调文字颜色 1 2 4" xfId="918"/>
    <cellStyle name="差_2006年分析表 2 2" xfId="919"/>
    <cellStyle name="_ET_STYLE_NoName_00_" xfId="920"/>
    <cellStyle name="好_云南水利电力有限公司 2" xfId="921"/>
    <cellStyle name="20% - 强调文字颜色 4 2 3 2" xfId="922"/>
    <cellStyle name="Accent6 - 40% 2" xfId="923"/>
    <cellStyle name="Mon閠aire_!!!GO" xfId="924"/>
    <cellStyle name="差_城建部门 3 2" xfId="925"/>
    <cellStyle name="好 2" xfId="926"/>
    <cellStyle name="40% - 强调文字颜色 1 2 4" xfId="927"/>
    <cellStyle name="_Sheet3 (6)" xfId="928"/>
    <cellStyle name="Accent1 - 40%" xfId="929"/>
    <cellStyle name="差_2006年基础数据" xfId="930"/>
    <cellStyle name="强调文字颜色 6 2 3" xfId="931"/>
    <cellStyle name="好_检验表（调整后） 2 2" xfId="932"/>
    <cellStyle name="Accent4 - 20% 2" xfId="933"/>
    <cellStyle name="20% - 强调文字颜色 2 2" xfId="934"/>
    <cellStyle name="_ET_STYLE_NoName_00__Sheet3" xfId="935"/>
    <cellStyle name="好_2009年一般性转移支付标准工资_奖励补助测算5.22测试" xfId="936"/>
    <cellStyle name="常规 2 6" xfId="937"/>
    <cellStyle name="标题 3 2 4" xfId="938"/>
    <cellStyle name="Accent1 2" xfId="939"/>
    <cellStyle name="差_检验表 2 2" xfId="940"/>
    <cellStyle name="数量" xfId="941"/>
    <cellStyle name="捠壿_Region Orders (2)" xfId="942"/>
    <cellStyle name="20% - 着色 1" xfId="943"/>
    <cellStyle name="好_Book1_银行账户情况表_2010年12月 2" xfId="944"/>
    <cellStyle name="60% - Accent3 2" xfId="945"/>
    <cellStyle name="Bad" xfId="946"/>
    <cellStyle name="差_奖励补助测算5.23新" xfId="947"/>
    <cellStyle name="Accent2 - 60%" xfId="948"/>
    <cellStyle name="日期" xfId="949"/>
    <cellStyle name="百分比 2 2" xfId="950"/>
    <cellStyle name="40% - 强调文字颜色 2 2 2" xfId="951"/>
    <cellStyle name="常规 5" xfId="952"/>
    <cellStyle name="_ET_STYLE_NoName_00__Book1_银行账户情况表_2010年12月" xfId="953"/>
    <cellStyle name="常规_资金来源表" xfId="954"/>
    <cellStyle name="常规 36 2" xfId="955"/>
    <cellStyle name="Calculation" xfId="956"/>
    <cellStyle name="好_财政支出对上级的依赖程度 3" xfId="957"/>
    <cellStyle name="Comma [0]" xfId="958"/>
    <cellStyle name="常规 2 2 2" xfId="959"/>
    <cellStyle name="好_2006年基础数据" xfId="960"/>
    <cellStyle name="数字" xfId="961"/>
    <cellStyle name="Total" xfId="962"/>
    <cellStyle name="差_2009年一般性转移支付标准工资_~4190974 2" xfId="963"/>
    <cellStyle name="常规 2_资金来源表" xfId="964"/>
    <cellStyle name="常规 35" xfId="965"/>
    <cellStyle name="60% - 强调文字颜色 4 2 3" xfId="966"/>
    <cellStyle name="Linked Cell 2" xfId="967"/>
    <cellStyle name="检查单元格 2 2" xfId="968"/>
    <cellStyle name="汇总 2 3 2" xfId="969"/>
    <cellStyle name="差_奖励补助测算7.25 (version 1) (version 1)" xfId="970"/>
    <cellStyle name="_ET_STYLE_NoName_00__建行" xfId="971"/>
    <cellStyle name="好_2009年一般性转移支付标准工资_地方配套按人均增幅控制8.30一般预算平均增幅、人均可用财力平均增幅两次控制、社会治安系数调整、案件数调整xl" xfId="972"/>
    <cellStyle name="_ET_STYLE_NoName_00__云南水利电力有限公司" xfId="973"/>
    <cellStyle name="好_县级基础数据 2" xfId="974"/>
    <cellStyle name="差_业务工作量指标 2" xfId="975"/>
    <cellStyle name="好_2008年县级公安保障标准落实奖励经费分配测算 2 2" xfId="976"/>
    <cellStyle name="_Book1_1_Book1" xfId="977"/>
    <cellStyle name="args.style" xfId="978"/>
    <cellStyle name="标题 2 2 3 2" xfId="979"/>
    <cellStyle name="40% - Accent6 2" xfId="980"/>
    <cellStyle name="Input" xfId="981"/>
    <cellStyle name="常规 26" xfId="982"/>
    <cellStyle name="常规 31" xfId="983"/>
    <cellStyle name="常规 2 5" xfId="984"/>
    <cellStyle name="好_03昭通 2" xfId="985"/>
    <cellStyle name="20% - 强调文字颜色 6 2 3" xfId="986"/>
    <cellStyle name="40% - 强调文字颜色 2 2 4" xfId="987"/>
    <cellStyle name="差_义务教育阶段教职工人数（教育厅提供最终） 2" xfId="988"/>
    <cellStyle name="好_教师绩效工资测算表（离退休按各地上报数测算）2009年1月1日 3 2" xfId="989"/>
    <cellStyle name="好_2007年可用财力" xfId="990"/>
    <cellStyle name="_ET_STYLE_NoName_00__银行账户情况表_2010年12月" xfId="991"/>
    <cellStyle name="输入 2 2" xfId="992"/>
    <cellStyle name="常规 2 8 2" xfId="993"/>
    <cellStyle name="40% - 强调文字颜色 4 2" xfId="994"/>
    <cellStyle name="t_HVAC Equipment (3) 4" xfId="995"/>
    <cellStyle name="好_丽江汇总 3" xfId="996"/>
    <cellStyle name="差_贫困县涉农资金整合工作示范县统计表12月21日" xfId="997"/>
    <cellStyle name="霓付 [0]_ +Foil &amp; -FOIL &amp; PAPER" xfId="998"/>
    <cellStyle name="好_检验表（调整后） 3 2" xfId="999"/>
    <cellStyle name="t 4" xfId="1000"/>
    <cellStyle name="Explanatory Text" xfId="1001"/>
    <cellStyle name="好_检验表 4" xfId="1002"/>
    <cellStyle name="好_Book1 2" xfId="1003"/>
    <cellStyle name="20% - 强调文字颜色 3 2 2 2" xfId="1004"/>
    <cellStyle name="标题 1 2 4" xfId="1005"/>
    <cellStyle name="Non défini" xfId="1006"/>
    <cellStyle name="差_Book1_4 2" xfId="1007"/>
    <cellStyle name="好_奖励补助测算5.22测试 2" xfId="1008"/>
    <cellStyle name="Note 2" xfId="1009"/>
    <cellStyle name="Pourcentage_pldt" xfId="1010"/>
    <cellStyle name="常规 23 2" xfId="1011"/>
    <cellStyle name="常规 18 2" xfId="1012"/>
    <cellStyle name="常规 9" xfId="1013"/>
    <cellStyle name="强调文字颜色 4 2 4" xfId="1014"/>
    <cellStyle name="6mal" xfId="1015"/>
    <cellStyle name="20% - 强调文字颜色 1 2" xfId="1016"/>
    <cellStyle name="差_奖励补助测算5.24冯铸" xfId="1017"/>
    <cellStyle name="常规 9 2" xfId="1018"/>
    <cellStyle name="콤마 [0]_BOILER-CO1" xfId="1019"/>
    <cellStyle name="60% - 强调文字颜色 1 2" xfId="1020"/>
    <cellStyle name="解释性文本 2 4" xfId="1021"/>
    <cellStyle name="差_530623_2006年县级财政报表附表" xfId="1022"/>
    <cellStyle name="PSHeading" xfId="1023"/>
    <cellStyle name="差_县级基础数据" xfId="1024"/>
    <cellStyle name="20% - Accent6 2" xfId="1025"/>
    <cellStyle name="差_业务工作量指标" xfId="1026"/>
    <cellStyle name="好_县级基础数据" xfId="1027"/>
    <cellStyle name="好_县级基础数据 3 2" xfId="1028"/>
    <cellStyle name="烹拳_ +Foil &amp; -FOIL &amp; PAPER" xfId="1029"/>
    <cellStyle name="_ET_STYLE_NoName_00__Book1_1_县公司" xfId="1030"/>
    <cellStyle name="Accent1 3" xfId="1031"/>
    <cellStyle name="常规 9_资金来源表" xfId="1032"/>
    <cellStyle name="好_云南省2008年转移支付测算——州市本级考核部分及政策性测算" xfId="1033"/>
    <cellStyle name="差_Book1_1" xfId="1034"/>
    <cellStyle name="20% - 强调文字颜色 3 2 3" xfId="1035"/>
    <cellStyle name="强调 3" xfId="1036"/>
    <cellStyle name="Title 2" xfId="1037"/>
    <cellStyle name="60% - Accent2" xfId="1038"/>
    <cellStyle name="常规 11" xfId="1039"/>
    <cellStyle name="差_财政供养人员" xfId="1040"/>
    <cellStyle name="借出原因" xfId="1041"/>
    <cellStyle name="差_奖励补助测算7.25 3" xfId="1042"/>
    <cellStyle name="好_县级基础数据 2 2" xfId="1043"/>
    <cellStyle name="60% - 强调文字颜色 1 2 2" xfId="1044"/>
    <cellStyle name="差_05玉溪" xfId="1045"/>
    <cellStyle name="差_县级基础数据 4" xfId="1046"/>
    <cellStyle name="差_2009年一般性转移支付标准工资_奖励补助测算5.23新 2" xfId="1047"/>
    <cellStyle name="통화_BOILER-CO1" xfId="1048"/>
    <cellStyle name="comma zerodec" xfId="1049"/>
    <cellStyle name="好_530629_2006年县级财政报表附表 2" xfId="1050"/>
    <cellStyle name="Accent1 - 60% 2" xfId="1051"/>
    <cellStyle name="常规 4" xfId="1052"/>
    <cellStyle name="后继超链接 2" xfId="1053"/>
    <cellStyle name="_ET_STYLE_NoName_00__Book1" xfId="1054"/>
    <cellStyle name="百分比 3 2" xfId="1055"/>
    <cellStyle name="20% - 强调文字颜色 2 2 3 2" xfId="1056"/>
    <cellStyle name="差_M01-2(州市补助收入) 2" xfId="1057"/>
    <cellStyle name="40% - 强调文字颜色 2 2 2 2" xfId="1058"/>
    <cellStyle name="标题 2 2 2 2" xfId="1059"/>
    <cellStyle name="差_2006年分析表" xfId="1060"/>
    <cellStyle name="Accent6_贫困县涉农资金整合工作示范县统计表12月21日" xfId="1061"/>
    <cellStyle name="表标题" xfId="1062"/>
    <cellStyle name="Accent5 - 20%" xfId="1063"/>
    <cellStyle name="_ET_STYLE_NoName_00__Book1_2" xfId="1064"/>
    <cellStyle name="差_汇总-县级财政报表附表 2" xfId="1065"/>
    <cellStyle name="好_检验表（调整后）" xfId="1066"/>
    <cellStyle name="计算 2 2 2" xfId="1067"/>
    <cellStyle name="好_1003牟定县" xfId="1068"/>
    <cellStyle name="样式 1" xfId="1069"/>
    <cellStyle name="好_2008年县级公安保障标准落实奖励经费分配测算 3" xfId="1070"/>
    <cellStyle name="好_丽江汇总 4" xfId="1071"/>
    <cellStyle name="输出 2 4" xfId="1072"/>
    <cellStyle name="好_1003牟定县 2" xfId="1073"/>
    <cellStyle name="20% - Accent4 2" xfId="1074"/>
    <cellStyle name="20% - Accent5" xfId="1075"/>
    <cellStyle name="好_不用软件计算9.1不考虑经费管理评价xl" xfId="1076"/>
    <cellStyle name="常规 25" xfId="1077"/>
    <cellStyle name="常规 30" xfId="1078"/>
    <cellStyle name="差_历年教师人数 4" xfId="1079"/>
    <cellStyle name="计算 2 2" xfId="1080"/>
    <cellStyle name="60% - 强调文字颜色 4 2 2 2" xfId="1081"/>
    <cellStyle name="HEADING1" xfId="1082"/>
    <cellStyle name="好_0502通海县" xfId="1083"/>
    <cellStyle name="Mon閠aire [0]_!!!GO" xfId="1084"/>
    <cellStyle name="Note" xfId="1085"/>
    <cellStyle name="40% - 强调文字颜色 2 2" xfId="1086"/>
    <cellStyle name="差_11大理 2" xfId="1087"/>
    <cellStyle name="强调文字颜色 2 2" xfId="1088"/>
    <cellStyle name="好_教师绩效工资测算表（离退休按各地上报数测算）2009年1月1日 2" xfId="1089"/>
    <cellStyle name="好_奖励补助测算7.23" xfId="1090"/>
    <cellStyle name="Bad 2" xfId="1091"/>
    <cellStyle name="差_奖励补助测算5.23新 2" xfId="1092"/>
    <cellStyle name="Accent2 - 60% 2" xfId="1093"/>
    <cellStyle name="40% - 强调文字颜色 5 2 3 2" xfId="1094"/>
    <cellStyle name="好_2006年分析表 3 2" xfId="1095"/>
    <cellStyle name="常规 20 2" xfId="1096"/>
    <cellStyle name="常规 15 2" xfId="1097"/>
    <cellStyle name="Check Cell 2" xfId="1098"/>
    <cellStyle name="好_教育厅提供义务教育及高中教师人数（2009年1月6日）" xfId="1099"/>
    <cellStyle name="60% - 着色 1 2" xfId="1100"/>
    <cellStyle name="好_2007年可用财力 2 2" xfId="1101"/>
    <cellStyle name="20% - 强调文字颜色 6 2 4" xfId="1102"/>
    <cellStyle name="差_00省级(打印)" xfId="1103"/>
    <cellStyle name="常规_副本西藏自治区贫困县统筹整合使用财政涉农资金情况统计表（模版）参考表" xfId="1104"/>
    <cellStyle name="常规 11 2" xfId="1105"/>
    <cellStyle name="差_财政供养人员 2" xfId="1106"/>
    <cellStyle name="好_县公司 2" xfId="1107"/>
    <cellStyle name="差_基础数据分析 2" xfId="1108"/>
    <cellStyle name="差_2006年分析表 2" xfId="1109"/>
    <cellStyle name="好_云南水利电力有限公司" xfId="1110"/>
    <cellStyle name="好_11大理" xfId="1111"/>
    <cellStyle name="t_HVAC Equipment (3) 3" xfId="1112"/>
    <cellStyle name="差_县级基础数据 3 2" xfId="1113"/>
    <cellStyle name="常规 29" xfId="1114"/>
    <cellStyle name="常规 34" xfId="1115"/>
    <cellStyle name="好_2008年县级公安保障标准落实奖励经费分配测算 4" xfId="1116"/>
    <cellStyle name="好_530623_2006年县级财政报表附表" xfId="1117"/>
    <cellStyle name="差_Book1_2" xfId="1118"/>
    <cellStyle name="好_2009年一般性转移支付标准工资_不用软件计算9.1不考虑经费管理评价xl" xfId="1119"/>
    <cellStyle name="20% - 强调文字颜色 3 2 4" xfId="1120"/>
    <cellStyle name="Title" xfId="1121"/>
    <cellStyle name="差_第五部分(才淼、饶永宏） 2" xfId="1122"/>
    <cellStyle name="差_Book1_县公司 2" xfId="1123"/>
    <cellStyle name="好_2、土地面积、人口、粮食产量基本情况" xfId="1124"/>
    <cellStyle name="60% - 强调文字颜色 3 2" xfId="1125"/>
    <cellStyle name="60% - 强调文字颜色 5 2 3 2" xfId="1126"/>
    <cellStyle name="差_县级基础数据 3" xfId="1127"/>
    <cellStyle name="普通_ 白土" xfId="1128"/>
    <cellStyle name="Warning Text" xfId="1129"/>
    <cellStyle name="差_2008云南省分县市中小学教职工统计表（教育厅提供）" xfId="1130"/>
    <cellStyle name="Dollar (zero dec)" xfId="1131"/>
    <cellStyle name="Accent2_贫困县涉农资金整合工作示范县统计表12月21日" xfId="1132"/>
    <cellStyle name="60% - 着色 3" xfId="1133"/>
    <cellStyle name="好_2007年可用财力 4" xfId="1134"/>
    <cellStyle name="常规_项目投入明细_8" xfId="1135"/>
    <cellStyle name="标题 1 2 2" xfId="1136"/>
    <cellStyle name="60% - 着色 4 2" xfId="1137"/>
    <cellStyle name="Tusental (0)_pldt" xfId="1138"/>
    <cellStyle name="差_11大理" xfId="1139"/>
    <cellStyle name="差_县级基础数据 2" xfId="1140"/>
    <cellStyle name="_Book1_3_Book1" xfId="1141"/>
    <cellStyle name="差_2006年基础数据 2" xfId="1142"/>
    <cellStyle name="Accent1 - 40% 2" xfId="1143"/>
    <cellStyle name="20% - 强调文字颜色 4 2" xfId="1144"/>
    <cellStyle name="好_指标五 2 2" xfId="1145"/>
    <cellStyle name="货币 2 2 2" xfId="1146"/>
    <cellStyle name="Accent1_贫困县涉农资金整合工作示范县统计表12月21日" xfId="1147"/>
    <cellStyle name="差_指标五 3 2" xfId="1148"/>
    <cellStyle name="PSSpacer" xfId="1149"/>
    <cellStyle name="标题 1 2 3" xfId="1150"/>
    <cellStyle name="40% - 强调文字颜色 1 2 3" xfId="1151"/>
    <cellStyle name="差_2009年一般性转移支付标准工资_奖励补助测算5.22测试 2" xfId="1152"/>
    <cellStyle name="40% - Accent3" xfId="1153"/>
    <cellStyle name="Currency1" xfId="1154"/>
    <cellStyle name="20% - 着色 4 2" xfId="1155"/>
    <cellStyle name="Accent3 - 40%" xfId="1156"/>
    <cellStyle name="着色 2" xfId="1157"/>
    <cellStyle name="20% - 着色 6" xfId="1158"/>
    <cellStyle name="60% - Accent2 2" xfId="1159"/>
    <cellStyle name="输出 2 3 2" xfId="1160"/>
    <cellStyle name="后继超链接" xfId="1161"/>
    <cellStyle name="60% - 强调文字颜色 5 2 3" xfId="1162"/>
    <cellStyle name="差_2007年可用财力 3 2" xfId="1163"/>
    <cellStyle name="PSDate 2" xfId="1164"/>
    <cellStyle name="千位分隔[0] 2 2" xfId="1165"/>
    <cellStyle name="输入 2 4" xfId="1166"/>
    <cellStyle name="解释性文本 2" xfId="1167"/>
    <cellStyle name="t_HVAC Equipment (3) 3 2" xfId="1168"/>
    <cellStyle name="钎霖_4岿角利" xfId="1169"/>
    <cellStyle name="好_2009年一般性转移支付标准工资_奖励补助测算7.23 2" xfId="1170"/>
    <cellStyle name="常规 12" xfId="1171"/>
    <cellStyle name="差_2006年分析表 3 2" xfId="1172"/>
    <cellStyle name="差_地方配套按人均增幅控制8.30一般预算平均增幅、人均可用财力平均增幅两次控制、社会治安系数调整、案件数调整xl" xfId="1173"/>
    <cellStyle name="60% - 强调文字颜色 1 2 3" xfId="1174"/>
    <cellStyle name="差_Book1_1 2" xfId="1175"/>
    <cellStyle name="Accent4 2" xfId="1176"/>
    <cellStyle name="输出 2 2 2" xfId="1177"/>
    <cellStyle name="警告文本 2 2 2" xfId="1178"/>
    <cellStyle name="60% - 强调文字颜色 5 2" xfId="1179"/>
    <cellStyle name="Neutral 2" xfId="1180"/>
    <cellStyle name="Accent5 - 40%" xfId="1181"/>
    <cellStyle name="千分位[0]_ 白土" xfId="1182"/>
    <cellStyle name="好_云南省2008年转移支付测算——州市本级考核部分及政策性测算 2" xfId="1183"/>
    <cellStyle name="强调文字颜色 2 2 3 2" xfId="1184"/>
    <cellStyle name="20% - Accent2 2" xfId="1185"/>
    <cellStyle name="差_1110洱源县" xfId="1186"/>
    <cellStyle name="差_2009年一般性转移支付标准工资_奖励补助测算5.23新" xfId="1187"/>
    <cellStyle name="差_云南省2008年中小学教师人数统计表 3" xfId="1188"/>
    <cellStyle name="差_2006年全省财力计算表（中央、决算）" xfId="1189"/>
    <cellStyle name="差_2009年一般性转移支付标准工资_~5676413" xfId="1190"/>
    <cellStyle name="好_2009年一般性转移支付标准工资_地方配套按人均增幅控制8.30xl 2" xfId="1191"/>
    <cellStyle name="差_县级基础数据 2 2" xfId="1192"/>
    <cellStyle name="差_城建部门 2 2" xfId="1193"/>
    <cellStyle name="Header2" xfId="1194"/>
    <cellStyle name="强调文字颜色 5 2 3" xfId="1195"/>
    <cellStyle name="60% - 强调文字颜色 6 2" xfId="1196"/>
    <cellStyle name="好_2007年人员分部门统计表" xfId="1197"/>
    <cellStyle name="Non défini 3" xfId="1198"/>
    <cellStyle name="好_教师绩效工资测算表（离退休按各地上报数测算）2009年1月1日 2 2" xfId="1199"/>
    <cellStyle name="差_2009年一般性转移支付标准工资_奖励补助测算5.24冯铸" xfId="1200"/>
    <cellStyle name="好_第一部分：综合全 4" xfId="1201"/>
    <cellStyle name="好_教师绩效工资测算表（离退休按各地上报数测算）2009年1月1日" xfId="1202"/>
    <cellStyle name="好_2006年基础数据 2" xfId="1203"/>
    <cellStyle name="Currency [0] 2" xfId="1204"/>
    <cellStyle name="常规 33 2" xfId="1205"/>
    <cellStyle name="常规 28 2" xfId="1206"/>
    <cellStyle name="Fixed" xfId="1207"/>
    <cellStyle name="差_Book1_3" xfId="1208"/>
    <cellStyle name="差_2009年一般性转移支付标准工资_~5676413 2" xfId="1209"/>
    <cellStyle name="差_丽江汇总 3" xfId="1210"/>
    <cellStyle name="常规 17" xfId="1211"/>
    <cellStyle name="常规 22" xfId="1212"/>
    <cellStyle name="New Times Roman" xfId="1213"/>
    <cellStyle name="Accent4 3" xfId="1214"/>
    <cellStyle name="数字 2" xfId="1215"/>
    <cellStyle name="60% - 强调文字颜色 4 2 3 2" xfId="1216"/>
    <cellStyle name="差_城建部门" xfId="1217"/>
    <cellStyle name="Calc Currency (0)" xfId="1218"/>
    <cellStyle name="强调文字颜色 5 2" xfId="1219"/>
    <cellStyle name="表标题 2" xfId="1220"/>
    <cellStyle name="差_M01-2(州市补助收入)" xfId="1221"/>
    <cellStyle name="20% - 强调文字颜色 2 2 3" xfId="1222"/>
    <cellStyle name="20% - 强调文字颜色 3 2 3 2" xfId="1223"/>
    <cellStyle name="40% - Accent2" xfId="1224"/>
    <cellStyle name="差_2008年县级公安保障标准落实奖励经费分配测算 2 2" xfId="1225"/>
    <cellStyle name="好_2009年一般性转移支付标准工资_奖励补助测算7.23" xfId="1226"/>
    <cellStyle name="好_业务工作量指标" xfId="1227"/>
    <cellStyle name="20% - 着色 3" xfId="1228"/>
    <cellStyle name="好_奖励补助测算5.24冯铸" xfId="1229"/>
    <cellStyle name="?鹎%U龡&amp;H?_x0008__x001C__x001C_?_x0007__x0001__x0001_" xfId="1230"/>
    <cellStyle name="强调文字颜色 3 2" xfId="1231"/>
    <cellStyle name="差_城建部门 2" xfId="1232"/>
    <cellStyle name="千位_ 方正PC" xfId="1233"/>
    <cellStyle name="好_2008年县级公安保障标准落实奖励经费分配测算 2" xfId="1234"/>
    <cellStyle name="好_三季度－表二" xfId="1235"/>
    <cellStyle name="差_云南农村义务教育统计表" xfId="1236"/>
    <cellStyle name="常规 22 2" xfId="1237"/>
    <cellStyle name="常规 17 2" xfId="1238"/>
    <cellStyle name="差_不用软件计算9.1不考虑经费管理评价xl 2" xfId="1239"/>
    <cellStyle name="好_00省级(打印)" xfId="1240"/>
    <cellStyle name="标题1" xfId="1241"/>
    <cellStyle name="差_奖励补助测算7.23 2" xfId="1242"/>
    <cellStyle name="差 2 2 2" xfId="1243"/>
    <cellStyle name="60% - 强调文字颜色 4 2 2" xfId="1244"/>
    <cellStyle name="Linked Cells" xfId="1245"/>
    <cellStyle name="差_城建部门 3" xfId="1246"/>
    <cellStyle name="好_财政供养人员 2" xfId="1247"/>
    <cellStyle name="Accent6" xfId="1248"/>
    <cellStyle name="Moneda [0]_96 Risk" xfId="1249"/>
    <cellStyle name="常规 7" xfId="1250"/>
    <cellStyle name="好_2009年一般性转移支付标准工资_地方配套按人均增幅控制8.30xl" xfId="1251"/>
    <cellStyle name="60% - 强调文字颜色 3 2 3 2" xfId="1252"/>
    <cellStyle name="40% - 强调文字颜色 4 2 3" xfId="1253"/>
    <cellStyle name="好_城建部门 4" xfId="1254"/>
    <cellStyle name="标题 4 2 3" xfId="1255"/>
    <cellStyle name="烹拳 [0]_ +Foil &amp; -FOIL &amp; PAPER" xfId="1256"/>
    <cellStyle name="差_0502通海县" xfId="1257"/>
    <cellStyle name="貨幣_SGV" xfId="1258"/>
    <cellStyle name="常规 35 2" xfId="1259"/>
    <cellStyle name="60% - 强调文字颜色 5 2 2" xfId="1260"/>
    <cellStyle name="差_2009年一般性转移支付标准工资_奖励补助测算7.23 2" xfId="1261"/>
    <cellStyle name="40% - 强调文字颜色 2 2 3" xfId="1262"/>
    <cellStyle name="好_2008年县级公安保障标准落实奖励经费分配测算" xfId="1263"/>
    <cellStyle name="千位分隔_资金来源表" xfId="1264"/>
    <cellStyle name="标题 2 2 3" xfId="1265"/>
    <cellStyle name="常规 2 2_贫困县涉农资金整合工作示范县统计表12月21日" xfId="1266"/>
    <cellStyle name="Comma [0] 2" xfId="1267"/>
    <cellStyle name="差_云南省2008年转移支付测算——州市本级考核部分及政策性测算" xfId="1268"/>
    <cellStyle name="20% - 着色 4" xfId="1269"/>
    <cellStyle name="强调文字颜色 5 2 4" xfId="1270"/>
    <cellStyle name="Accent4" xfId="1271"/>
    <cellStyle name="计算 2" xfId="1272"/>
    <cellStyle name="寘嬫愗傝_Region Orders (2)" xfId="1273"/>
    <cellStyle name="Accent3 - 40% 2" xfId="1274"/>
    <cellStyle name="20% - Accent3" xfId="1275"/>
    <cellStyle name="强调文字颜色 2 2 4" xfId="1276"/>
    <cellStyle name="Milliers_!!!GO" xfId="1277"/>
    <cellStyle name="常规 2 2" xfId="1278"/>
    <cellStyle name="强调文字颜色 1 2" xfId="1279"/>
    <cellStyle name="60% - Accent4 2" xfId="1280"/>
    <cellStyle name="强调文字颜色 5 2 3 2" xfId="1281"/>
    <cellStyle name="注释 2" xfId="1282"/>
    <cellStyle name="差_云南省2008年中小学教师人数统计表 3 2" xfId="1283"/>
    <cellStyle name="好_指标五 3 2" xfId="1284"/>
    <cellStyle name="百分比 3" xfId="1285"/>
    <cellStyle name="Non défini 4" xfId="1286"/>
    <cellStyle name="Accent2 3" xfId="1287"/>
    <cellStyle name="汇总 2" xfId="1288"/>
    <cellStyle name="差_Book2 2" xfId="1289"/>
    <cellStyle name="差_2008年县级公安保障标准落实奖励经费分配测算 3 2" xfId="1290"/>
    <cellStyle name="差_0502通海县 2" xfId="1291"/>
    <cellStyle name="差_5334_2006年迪庆县级财政报表附表 2" xfId="1292"/>
    <cellStyle name="PSDate" xfId="1293"/>
    <cellStyle name="差_检验表 2" xfId="1294"/>
    <cellStyle name="Accent1" xfId="1295"/>
    <cellStyle name="差_530629_2006年县级财政报表附表 2" xfId="1296"/>
    <cellStyle name="sstot" xfId="1297"/>
    <cellStyle name="标题 3 2 2" xfId="1298"/>
    <cellStyle name="常规 2 10" xfId="1299"/>
    <cellStyle name="汇总 2 2 2" xfId="1300"/>
    <cellStyle name="常规 14" xfId="1301"/>
    <cellStyle name="40% - 着色 6" xfId="1302"/>
    <cellStyle name="差_2007年人员分部门统计表" xfId="1303"/>
    <cellStyle name="好_不用软件计算9.1不考虑经费管理评价xl 2" xfId="1304"/>
    <cellStyle name="好 2 2" xfId="1305"/>
    <cellStyle name="60% - 强调文字颜色 2 2" xfId="1306"/>
    <cellStyle name="差_2009年一般性转移支付标准工资_~4190974" xfId="1307"/>
    <cellStyle name="Total 2" xfId="1308"/>
    <cellStyle name="60% - 强调文字颜色 4 2 4" xfId="1309"/>
    <cellStyle name="常规 36" xfId="13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004&#24180;&#20113;&#21335;&#30465;&#20998;&#21439;&#26412;&#32423;&#26631;&#20934;&#25910;&#20837;&#21512;&#3574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6449;&#32423;&#26631;&#20934;&#25903;&#2098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GDP&#21450;&#20998;&#20135;&#19994;&#25968;&#2545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998;&#22320;&#21439;&#36130;&#25919;&#19968;&#33324;&#39044;&#31639;&#25910;&#2083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844;&#299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1\zq\LOCALS~1\Temp\&#25919;&#27861;&#21475;&#24120;&#29992;&#32479;&#35745;&#36164;&#26009;\&#19977;&#23395;&#24230;&#27719;&#24635;\&#39044;&#31639;\2006&#39044;&#31639;&#25253;&#3492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54;&#21592;&#26631;&#20934;&#25903;&#2098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07;&#19994;&#21457;&#23637;&#25903;&#20986;&#65288;&#32463;&#24046;&#24322;&#35843;&#25972;&#6528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DOCUME~1\zq\LOCALS~1\Temp\&#36130;&#25919;&#20379;&#20859;&#20154;&#21592;&#20449;&#24687;&#34920;\&#25945;&#32946;\&#27896;&#27700;&#22235;&#2001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2&#24180;&#20113;&#21335;&#30465;&#20998;&#21439;&#19968;&#33324;&#39044;&#31639;&#25910;&#2083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Administrator\Documents\WeChat%20Files\wxid_20obo4xt6jzm12\FileStorage\File\2019-05\POWER%20ASSUMPTION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
      <sheetName val="KKKKKKKK"/>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65536">
      <selection activeCell="L12" sqref="L12"/>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90"/>
  <sheetViews>
    <sheetView view="pageBreakPreview" zoomScale="85" zoomScaleNormal="115" zoomScaleSheetLayoutView="85" workbookViewId="0" topLeftCell="A1">
      <pane ySplit="5" topLeftCell="A6" activePane="bottomLeft" state="frozen"/>
      <selection pane="bottomLeft" activeCell="H20" sqref="H20"/>
    </sheetView>
  </sheetViews>
  <sheetFormatPr defaultColWidth="9.00390625" defaultRowHeight="14.25"/>
  <cols>
    <col min="1" max="1" width="5.25390625" style="65" customWidth="1"/>
    <col min="2" max="2" width="10.75390625" style="65" customWidth="1"/>
    <col min="3" max="3" width="14.125" style="65" customWidth="1"/>
    <col min="4" max="4" width="13.75390625" style="65" customWidth="1"/>
    <col min="5" max="5" width="9.25390625" style="65" customWidth="1"/>
    <col min="6" max="6" width="16.50390625" style="65" customWidth="1"/>
    <col min="7" max="8" width="12.625" style="65" bestFit="1" customWidth="1"/>
    <col min="9" max="245" width="9.00390625" style="65" customWidth="1"/>
  </cols>
  <sheetData>
    <row r="1" spans="1:2" ht="15">
      <c r="A1" s="66" t="s">
        <v>0</v>
      </c>
      <c r="B1" s="66"/>
    </row>
    <row r="2" spans="1:9" ht="21.75">
      <c r="A2" s="67" t="s">
        <v>1</v>
      </c>
      <c r="B2" s="67"/>
      <c r="C2" s="67"/>
      <c r="D2" s="67"/>
      <c r="E2" s="67"/>
      <c r="F2" s="67"/>
      <c r="G2" s="67"/>
      <c r="H2" s="67"/>
      <c r="I2" s="139"/>
    </row>
    <row r="3" spans="1:9" ht="21.75">
      <c r="A3" s="67"/>
      <c r="B3" s="67"/>
      <c r="C3" s="67"/>
      <c r="D3" s="67"/>
      <c r="E3" s="67"/>
      <c r="F3" s="67"/>
      <c r="G3" s="67"/>
      <c r="H3" s="67"/>
      <c r="I3" s="139" t="s">
        <v>2</v>
      </c>
    </row>
    <row r="4" spans="1:9" ht="15">
      <c r="A4" s="68" t="s">
        <v>3</v>
      </c>
      <c r="B4" s="69" t="s">
        <v>4</v>
      </c>
      <c r="C4" s="69"/>
      <c r="D4" s="69"/>
      <c r="E4" s="69"/>
      <c r="F4" s="70" t="s">
        <v>5</v>
      </c>
      <c r="G4" s="71" t="s">
        <v>6</v>
      </c>
      <c r="H4" s="70" t="s">
        <v>7</v>
      </c>
      <c r="I4" s="70" t="s">
        <v>8</v>
      </c>
    </row>
    <row r="5" spans="1:9" ht="15">
      <c r="A5" s="68"/>
      <c r="B5" s="69"/>
      <c r="C5" s="69"/>
      <c r="D5" s="69"/>
      <c r="E5" s="69"/>
      <c r="F5" s="70"/>
      <c r="G5" s="72"/>
      <c r="H5" s="70"/>
      <c r="I5" s="70"/>
    </row>
    <row r="6" spans="1:9" ht="15">
      <c r="A6" s="73" t="s">
        <v>9</v>
      </c>
      <c r="B6" s="73"/>
      <c r="C6" s="73"/>
      <c r="D6" s="73"/>
      <c r="E6" s="73"/>
      <c r="F6" s="74"/>
      <c r="G6" s="74"/>
      <c r="H6" s="74"/>
      <c r="I6" s="140"/>
    </row>
    <row r="7" spans="1:9" ht="15">
      <c r="A7" s="73" t="s">
        <v>10</v>
      </c>
      <c r="B7" s="73"/>
      <c r="C7" s="73"/>
      <c r="D7" s="73"/>
      <c r="E7" s="73"/>
      <c r="F7" s="75"/>
      <c r="G7" s="75">
        <f>G9+G58+G82+G87</f>
        <v>30474.78</v>
      </c>
      <c r="H7" s="75"/>
      <c r="I7" s="140"/>
    </row>
    <row r="8" spans="1:9" ht="15">
      <c r="A8" s="73" t="s">
        <v>11</v>
      </c>
      <c r="B8" s="73"/>
      <c r="C8" s="73"/>
      <c r="D8" s="73"/>
      <c r="E8" s="73"/>
      <c r="F8" s="74"/>
      <c r="G8" s="76">
        <f>G10+G59+G83+G88</f>
        <v>20809.52</v>
      </c>
      <c r="H8" s="76">
        <v>3415</v>
      </c>
      <c r="I8" s="140"/>
    </row>
    <row r="9" spans="1:9" ht="15">
      <c r="A9" s="77" t="s">
        <v>12</v>
      </c>
      <c r="B9" s="77"/>
      <c r="C9" s="77"/>
      <c r="D9" s="77"/>
      <c r="E9" s="77"/>
      <c r="F9" s="75"/>
      <c r="G9" s="75">
        <f>G11+G19+G31+G36+G38+G40+G46+G48+G50+G52+G54+G55+G37</f>
        <v>23273.87</v>
      </c>
      <c r="H9" s="75"/>
      <c r="I9" s="141"/>
    </row>
    <row r="10" spans="1:9" ht="15">
      <c r="A10" s="77" t="s">
        <v>13</v>
      </c>
      <c r="B10" s="77"/>
      <c r="C10" s="77"/>
      <c r="D10" s="77"/>
      <c r="E10" s="77"/>
      <c r="F10" s="74"/>
      <c r="G10" s="74">
        <f>G11+G37+G47+G56</f>
        <v>15734.05</v>
      </c>
      <c r="H10" s="74"/>
      <c r="I10" s="141"/>
    </row>
    <row r="11" spans="1:9" ht="24">
      <c r="A11" s="78">
        <v>1</v>
      </c>
      <c r="B11" s="79" t="s">
        <v>14</v>
      </c>
      <c r="C11" s="79"/>
      <c r="D11" s="79"/>
      <c r="E11" s="79"/>
      <c r="F11" s="75" t="s">
        <v>15</v>
      </c>
      <c r="G11" s="80">
        <f>G12+G13+G14+G15</f>
        <v>15374.72</v>
      </c>
      <c r="H11" s="80"/>
      <c r="I11" s="142"/>
    </row>
    <row r="12" spans="1:9" ht="24">
      <c r="A12" s="78"/>
      <c r="B12" s="81" t="s">
        <v>16</v>
      </c>
      <c r="C12" s="81"/>
      <c r="D12" s="81"/>
      <c r="E12" s="81"/>
      <c r="F12" s="82" t="s">
        <v>17</v>
      </c>
      <c r="G12" s="83">
        <v>13904</v>
      </c>
      <c r="H12" s="83"/>
      <c r="I12" s="143"/>
    </row>
    <row r="13" spans="1:9" ht="24">
      <c r="A13" s="78"/>
      <c r="B13" s="81" t="s">
        <v>18</v>
      </c>
      <c r="C13" s="81"/>
      <c r="D13" s="81"/>
      <c r="E13" s="81"/>
      <c r="F13" s="82" t="s">
        <v>17</v>
      </c>
      <c r="G13" s="83">
        <v>1470.72</v>
      </c>
      <c r="H13" s="83"/>
      <c r="I13" s="143"/>
    </row>
    <row r="14" spans="1:9" ht="24">
      <c r="A14" s="78"/>
      <c r="B14" s="81" t="s">
        <v>19</v>
      </c>
      <c r="C14" s="81"/>
      <c r="D14" s="81"/>
      <c r="E14" s="81"/>
      <c r="F14" s="82" t="s">
        <v>17</v>
      </c>
      <c r="G14" s="83"/>
      <c r="H14" s="83"/>
      <c r="I14" s="143"/>
    </row>
    <row r="15" spans="1:9" ht="24">
      <c r="A15" s="78"/>
      <c r="B15" s="81" t="s">
        <v>20</v>
      </c>
      <c r="C15" s="81"/>
      <c r="D15" s="81"/>
      <c r="E15" s="81"/>
      <c r="F15" s="84" t="s">
        <v>21</v>
      </c>
      <c r="G15" s="83"/>
      <c r="H15" s="83"/>
      <c r="I15" s="143"/>
    </row>
    <row r="16" spans="1:9" ht="15">
      <c r="A16" s="78"/>
      <c r="B16" s="81" t="s">
        <v>20</v>
      </c>
      <c r="C16" s="81"/>
      <c r="D16" s="81"/>
      <c r="E16" s="81"/>
      <c r="F16" s="83"/>
      <c r="G16" s="83"/>
      <c r="H16" s="83"/>
      <c r="I16" s="143"/>
    </row>
    <row r="17" spans="1:9" ht="15">
      <c r="A17" s="78"/>
      <c r="B17" s="81" t="s">
        <v>22</v>
      </c>
      <c r="C17" s="81"/>
      <c r="D17" s="81"/>
      <c r="E17" s="81"/>
      <c r="F17" s="83"/>
      <c r="G17" s="83"/>
      <c r="H17" s="83"/>
      <c r="I17" s="143"/>
    </row>
    <row r="18" spans="1:9" ht="15">
      <c r="A18" s="78"/>
      <c r="B18" s="81" t="s">
        <v>22</v>
      </c>
      <c r="C18" s="81"/>
      <c r="D18" s="81"/>
      <c r="E18" s="81"/>
      <c r="F18" s="83"/>
      <c r="G18" s="83"/>
      <c r="H18" s="83"/>
      <c r="I18" s="143"/>
    </row>
    <row r="19" spans="1:9" ht="24">
      <c r="A19" s="85">
        <v>2</v>
      </c>
      <c r="B19" s="86" t="s">
        <v>23</v>
      </c>
      <c r="C19" s="86"/>
      <c r="D19" s="86"/>
      <c r="E19" s="86"/>
      <c r="F19" s="82" t="s">
        <v>24</v>
      </c>
      <c r="G19" s="87">
        <v>4410.55</v>
      </c>
      <c r="H19" s="87"/>
      <c r="I19" s="143"/>
    </row>
    <row r="20" spans="1:9" ht="15">
      <c r="A20" s="88"/>
      <c r="B20" s="89" t="s">
        <v>25</v>
      </c>
      <c r="C20" s="90"/>
      <c r="D20" s="90"/>
      <c r="E20" s="91"/>
      <c r="F20" s="83"/>
      <c r="G20" s="83"/>
      <c r="H20" s="83"/>
      <c r="I20" s="143"/>
    </row>
    <row r="21" spans="1:9" ht="15">
      <c r="A21" s="92"/>
      <c r="B21" s="93" t="s">
        <v>26</v>
      </c>
      <c r="C21" s="86" t="s">
        <v>27</v>
      </c>
      <c r="D21" s="86"/>
      <c r="E21" s="86"/>
      <c r="F21" s="94"/>
      <c r="G21" s="94">
        <f>G22+G23</f>
        <v>262.54</v>
      </c>
      <c r="H21" s="94"/>
      <c r="I21" s="143"/>
    </row>
    <row r="22" spans="1:9" ht="24">
      <c r="A22" s="92"/>
      <c r="B22" s="95"/>
      <c r="C22" s="96" t="s">
        <v>28</v>
      </c>
      <c r="D22" s="86" t="s">
        <v>29</v>
      </c>
      <c r="E22" s="86"/>
      <c r="F22" s="82" t="s">
        <v>30</v>
      </c>
      <c r="G22" s="83">
        <v>112.54</v>
      </c>
      <c r="H22" s="83"/>
      <c r="I22" s="143"/>
    </row>
    <row r="23" spans="1:9" ht="24">
      <c r="A23" s="92"/>
      <c r="B23" s="95"/>
      <c r="C23" s="96"/>
      <c r="D23" s="86" t="s">
        <v>31</v>
      </c>
      <c r="E23" s="86"/>
      <c r="F23" s="82" t="s">
        <v>32</v>
      </c>
      <c r="G23" s="83">
        <v>150</v>
      </c>
      <c r="H23" s="83"/>
      <c r="I23" s="143"/>
    </row>
    <row r="24" spans="1:9" ht="15">
      <c r="A24" s="92"/>
      <c r="B24" s="95"/>
      <c r="C24" s="96"/>
      <c r="D24" s="86" t="s">
        <v>33</v>
      </c>
      <c r="E24" s="86"/>
      <c r="F24" s="83"/>
      <c r="G24" s="83"/>
      <c r="H24" s="83"/>
      <c r="I24" s="143"/>
    </row>
    <row r="25" spans="1:9" ht="15">
      <c r="A25" s="92"/>
      <c r="B25" s="95"/>
      <c r="C25" s="96"/>
      <c r="D25" s="86" t="s">
        <v>34</v>
      </c>
      <c r="E25" s="86"/>
      <c r="F25" s="83"/>
      <c r="G25" s="83"/>
      <c r="H25" s="83"/>
      <c r="I25" s="143"/>
    </row>
    <row r="26" spans="1:9" ht="15">
      <c r="A26" s="92"/>
      <c r="B26" s="95"/>
      <c r="C26" s="96"/>
      <c r="D26" s="86" t="s">
        <v>35</v>
      </c>
      <c r="E26" s="86"/>
      <c r="F26" s="83"/>
      <c r="G26" s="83"/>
      <c r="H26" s="83"/>
      <c r="I26" s="143"/>
    </row>
    <row r="27" spans="1:9" ht="15">
      <c r="A27" s="92"/>
      <c r="B27" s="95"/>
      <c r="C27" s="96"/>
      <c r="D27" s="89" t="s">
        <v>36</v>
      </c>
      <c r="E27" s="91"/>
      <c r="F27" s="83"/>
      <c r="G27" s="83"/>
      <c r="H27" s="83"/>
      <c r="I27" s="143"/>
    </row>
    <row r="28" spans="1:9" ht="15">
      <c r="A28" s="92"/>
      <c r="B28" s="95"/>
      <c r="C28" s="96"/>
      <c r="D28" s="89" t="s">
        <v>37</v>
      </c>
      <c r="E28" s="91"/>
      <c r="F28" s="83"/>
      <c r="G28" s="83"/>
      <c r="H28" s="83"/>
      <c r="I28" s="143"/>
    </row>
    <row r="29" spans="1:9" ht="15">
      <c r="A29" s="92"/>
      <c r="B29" s="95"/>
      <c r="C29" s="96"/>
      <c r="D29" s="89" t="s">
        <v>38</v>
      </c>
      <c r="E29" s="91"/>
      <c r="F29" s="83"/>
      <c r="G29" s="83"/>
      <c r="H29" s="83"/>
      <c r="I29" s="143"/>
    </row>
    <row r="30" spans="1:9" ht="15">
      <c r="A30" s="92"/>
      <c r="B30" s="95"/>
      <c r="C30" s="96"/>
      <c r="D30" s="86" t="s">
        <v>39</v>
      </c>
      <c r="E30" s="86"/>
      <c r="F30" s="83"/>
      <c r="G30" s="83"/>
      <c r="H30" s="83"/>
      <c r="I30" s="143"/>
    </row>
    <row r="31" spans="1:9" ht="15">
      <c r="A31" s="92"/>
      <c r="B31" s="95"/>
      <c r="C31" s="86" t="s">
        <v>40</v>
      </c>
      <c r="D31" s="86"/>
      <c r="E31" s="86"/>
      <c r="F31" s="94"/>
      <c r="G31" s="94">
        <f>G21-G22-G23</f>
        <v>0</v>
      </c>
      <c r="H31" s="94"/>
      <c r="I31" s="143"/>
    </row>
    <row r="32" spans="1:9" ht="15">
      <c r="A32" s="88"/>
      <c r="B32" s="97"/>
      <c r="C32" s="89" t="s">
        <v>25</v>
      </c>
      <c r="D32" s="90"/>
      <c r="E32" s="91"/>
      <c r="F32" s="83"/>
      <c r="G32" s="83"/>
      <c r="H32" s="83"/>
      <c r="I32" s="143"/>
    </row>
    <row r="33" spans="1:9" ht="24">
      <c r="A33" s="85">
        <v>4</v>
      </c>
      <c r="B33" s="93" t="s">
        <v>41</v>
      </c>
      <c r="C33" s="98" t="s">
        <v>27</v>
      </c>
      <c r="D33" s="99"/>
      <c r="E33" s="100"/>
      <c r="F33" s="83" t="s">
        <v>42</v>
      </c>
      <c r="G33" s="83">
        <v>1833.92</v>
      </c>
      <c r="H33" s="83"/>
      <c r="I33" s="143"/>
    </row>
    <row r="34" spans="1:9" ht="15">
      <c r="A34" s="92"/>
      <c r="B34" s="95"/>
      <c r="C34" s="101"/>
      <c r="D34" s="102"/>
      <c r="E34" s="103"/>
      <c r="F34" s="83"/>
      <c r="G34" s="83"/>
      <c r="H34" s="83"/>
      <c r="I34" s="143"/>
    </row>
    <row r="35" spans="1:9" ht="24">
      <c r="A35" s="92"/>
      <c r="B35" s="95"/>
      <c r="C35" s="104" t="s">
        <v>43</v>
      </c>
      <c r="D35" s="105"/>
      <c r="E35" s="106"/>
      <c r="F35" s="83" t="s">
        <v>42</v>
      </c>
      <c r="G35" s="83">
        <v>1833.92</v>
      </c>
      <c r="H35" s="83"/>
      <c r="I35" s="143"/>
    </row>
    <row r="36" spans="1:9" ht="15">
      <c r="A36" s="92"/>
      <c r="B36" s="95"/>
      <c r="C36" s="86" t="s">
        <v>40</v>
      </c>
      <c r="D36" s="86"/>
      <c r="E36" s="86"/>
      <c r="F36" s="94"/>
      <c r="G36" s="94">
        <f>G33+G34-G35</f>
        <v>0</v>
      </c>
      <c r="H36" s="94"/>
      <c r="I36" s="143"/>
    </row>
    <row r="37" spans="1:9" ht="24">
      <c r="A37" s="88"/>
      <c r="B37" s="97"/>
      <c r="C37" s="89" t="s">
        <v>25</v>
      </c>
      <c r="D37" s="90"/>
      <c r="E37" s="91"/>
      <c r="F37" s="83" t="s">
        <v>44</v>
      </c>
      <c r="G37" s="80">
        <v>74.42</v>
      </c>
      <c r="H37" s="83"/>
      <c r="I37" s="144" t="s">
        <v>45</v>
      </c>
    </row>
    <row r="38" spans="1:9" ht="15">
      <c r="A38" s="85">
        <v>5</v>
      </c>
      <c r="B38" s="86" t="s">
        <v>46</v>
      </c>
      <c r="C38" s="86"/>
      <c r="D38" s="86"/>
      <c r="E38" s="86"/>
      <c r="F38" s="83"/>
      <c r="G38" s="83">
        <v>2344.95</v>
      </c>
      <c r="H38" s="83"/>
      <c r="I38" s="141"/>
    </row>
    <row r="39" spans="1:9" ht="15">
      <c r="A39" s="88"/>
      <c r="B39" s="89" t="s">
        <v>25</v>
      </c>
      <c r="C39" s="90"/>
      <c r="D39" s="90"/>
      <c r="E39" s="91"/>
      <c r="F39" s="83"/>
      <c r="G39" s="83"/>
      <c r="H39" s="83"/>
      <c r="I39" s="145"/>
    </row>
    <row r="40" spans="1:9" ht="24">
      <c r="A40" s="85">
        <v>6</v>
      </c>
      <c r="B40" s="86" t="s">
        <v>47</v>
      </c>
      <c r="C40" s="86"/>
      <c r="D40" s="86"/>
      <c r="E40" s="86"/>
      <c r="F40" s="83" t="s">
        <v>48</v>
      </c>
      <c r="G40" s="83"/>
      <c r="H40" s="83"/>
      <c r="I40" s="146"/>
    </row>
    <row r="41" spans="1:9" ht="15">
      <c r="A41" s="88"/>
      <c r="B41" s="89" t="s">
        <v>25</v>
      </c>
      <c r="C41" s="90"/>
      <c r="D41" s="90"/>
      <c r="E41" s="91"/>
      <c r="F41" s="83"/>
      <c r="G41" s="83"/>
      <c r="H41" s="83"/>
      <c r="I41" s="143"/>
    </row>
    <row r="42" spans="1:9" ht="15">
      <c r="A42" s="85">
        <v>7</v>
      </c>
      <c r="B42" s="107" t="s">
        <v>49</v>
      </c>
      <c r="C42" s="108"/>
      <c r="D42" s="108"/>
      <c r="E42" s="109"/>
      <c r="F42" s="110"/>
      <c r="G42" s="110"/>
      <c r="H42" s="110"/>
      <c r="I42" s="143"/>
    </row>
    <row r="43" spans="1:9" ht="15">
      <c r="A43" s="92"/>
      <c r="B43" s="111" t="s">
        <v>50</v>
      </c>
      <c r="C43" s="112"/>
      <c r="D43" s="112"/>
      <c r="E43" s="113"/>
      <c r="F43" s="83"/>
      <c r="G43" s="83"/>
      <c r="H43" s="83"/>
      <c r="I43" s="143"/>
    </row>
    <row r="44" spans="1:9" ht="15">
      <c r="A44" s="92"/>
      <c r="B44" s="114"/>
      <c r="C44" s="115"/>
      <c r="D44" s="115"/>
      <c r="E44" s="116"/>
      <c r="F44" s="83"/>
      <c r="G44" s="83">
        <v>43</v>
      </c>
      <c r="H44" s="83"/>
      <c r="I44" s="143"/>
    </row>
    <row r="45" spans="1:9" ht="15">
      <c r="A45" s="92"/>
      <c r="B45" s="117"/>
      <c r="C45" s="118"/>
      <c r="D45" s="118"/>
      <c r="E45" s="119"/>
      <c r="F45" s="83"/>
      <c r="G45" s="83">
        <v>27</v>
      </c>
      <c r="H45" s="83"/>
      <c r="I45" s="143"/>
    </row>
    <row r="46" spans="1:9" ht="15">
      <c r="A46" s="92"/>
      <c r="B46" s="120" t="s">
        <v>51</v>
      </c>
      <c r="C46" s="121"/>
      <c r="D46" s="121"/>
      <c r="E46" s="122"/>
      <c r="F46" s="83"/>
      <c r="G46" s="83"/>
      <c r="H46" s="83"/>
      <c r="I46" s="143"/>
    </row>
    <row r="47" spans="1:9" ht="24">
      <c r="A47" s="88"/>
      <c r="B47" s="89" t="s">
        <v>25</v>
      </c>
      <c r="C47" s="90"/>
      <c r="D47" s="90"/>
      <c r="E47" s="91"/>
      <c r="F47" s="83" t="s">
        <v>44</v>
      </c>
      <c r="G47" s="80">
        <v>43</v>
      </c>
      <c r="H47" s="83"/>
      <c r="I47" s="144" t="s">
        <v>45</v>
      </c>
    </row>
    <row r="48" spans="1:9" ht="15">
      <c r="A48" s="85">
        <v>8</v>
      </c>
      <c r="B48" s="86" t="s">
        <v>52</v>
      </c>
      <c r="C48" s="86"/>
      <c r="D48" s="86"/>
      <c r="E48" s="86"/>
      <c r="F48" s="83"/>
      <c r="G48" s="83"/>
      <c r="H48" s="83"/>
      <c r="I48" s="143"/>
    </row>
    <row r="49" spans="1:9" ht="15">
      <c r="A49" s="92"/>
      <c r="B49" s="89" t="s">
        <v>25</v>
      </c>
      <c r="C49" s="90"/>
      <c r="D49" s="90"/>
      <c r="E49" s="91"/>
      <c r="F49" s="83"/>
      <c r="G49" s="83"/>
      <c r="H49" s="83"/>
      <c r="I49" s="143"/>
    </row>
    <row r="50" spans="1:9" ht="15">
      <c r="A50" s="85">
        <v>9</v>
      </c>
      <c r="B50" s="86" t="s">
        <v>53</v>
      </c>
      <c r="C50" s="86"/>
      <c r="D50" s="86"/>
      <c r="E50" s="86"/>
      <c r="F50" s="83"/>
      <c r="G50" s="83"/>
      <c r="H50" s="83"/>
      <c r="I50" s="146"/>
    </row>
    <row r="51" spans="1:9" ht="15">
      <c r="A51" s="92"/>
      <c r="B51" s="89" t="s">
        <v>25</v>
      </c>
      <c r="C51" s="90"/>
      <c r="D51" s="90"/>
      <c r="E51" s="91"/>
      <c r="F51" s="83"/>
      <c r="G51" s="83"/>
      <c r="H51" s="83"/>
      <c r="I51" s="143"/>
    </row>
    <row r="52" spans="1:9" ht="24">
      <c r="A52" s="85">
        <v>10</v>
      </c>
      <c r="B52" s="86" t="s">
        <v>54</v>
      </c>
      <c r="C52" s="86"/>
      <c r="D52" s="86"/>
      <c r="E52" s="86"/>
      <c r="F52" s="83" t="s">
        <v>55</v>
      </c>
      <c r="G52" s="83">
        <v>60</v>
      </c>
      <c r="H52" s="83"/>
      <c r="I52" s="143"/>
    </row>
    <row r="53" spans="1:9" ht="15">
      <c r="A53" s="88"/>
      <c r="B53" s="89" t="s">
        <v>25</v>
      </c>
      <c r="C53" s="90"/>
      <c r="D53" s="90"/>
      <c r="E53" s="91"/>
      <c r="F53" s="83"/>
      <c r="G53" s="83"/>
      <c r="H53" s="83"/>
      <c r="I53" s="145"/>
    </row>
    <row r="54" spans="1:8" ht="24">
      <c r="A54" s="85">
        <v>14</v>
      </c>
      <c r="B54" s="111" t="s">
        <v>56</v>
      </c>
      <c r="C54" s="112"/>
      <c r="D54" s="112"/>
      <c r="E54" s="113"/>
      <c r="F54" s="82" t="s">
        <v>32</v>
      </c>
      <c r="G54" s="83">
        <v>767.32</v>
      </c>
      <c r="H54" s="83"/>
    </row>
    <row r="55" spans="1:8" ht="24">
      <c r="A55" s="92"/>
      <c r="B55" s="117"/>
      <c r="C55" s="118"/>
      <c r="D55" s="118"/>
      <c r="E55" s="119"/>
      <c r="F55" s="83" t="s">
        <v>44</v>
      </c>
      <c r="G55" s="83">
        <v>241.91</v>
      </c>
      <c r="H55" s="83"/>
    </row>
    <row r="56" spans="1:9" ht="24">
      <c r="A56" s="88"/>
      <c r="B56" s="89" t="s">
        <v>25</v>
      </c>
      <c r="C56" s="90"/>
      <c r="D56" s="90"/>
      <c r="E56" s="91"/>
      <c r="F56" s="83" t="s">
        <v>44</v>
      </c>
      <c r="G56" s="80">
        <v>241.91</v>
      </c>
      <c r="H56" s="83"/>
      <c r="I56" s="144" t="s">
        <v>45</v>
      </c>
    </row>
    <row r="57" spans="1:8" ht="15">
      <c r="A57" s="123" t="s">
        <v>57</v>
      </c>
      <c r="B57" s="124"/>
      <c r="C57" s="124"/>
      <c r="D57" s="124"/>
      <c r="E57" s="125"/>
      <c r="F57" s="126"/>
      <c r="G57" s="127"/>
      <c r="H57" s="127"/>
    </row>
    <row r="58" spans="1:8" ht="15">
      <c r="A58" s="123" t="s">
        <v>58</v>
      </c>
      <c r="B58" s="124"/>
      <c r="C58" s="124"/>
      <c r="D58" s="124"/>
      <c r="E58" s="125"/>
      <c r="F58" s="128"/>
      <c r="G58" s="128">
        <f>G60+G64+G66+G70+G68+G72+G75+G77+G79</f>
        <v>6613.11</v>
      </c>
      <c r="H58" s="128"/>
    </row>
    <row r="59" spans="1:8" ht="15">
      <c r="A59" s="123" t="s">
        <v>59</v>
      </c>
      <c r="B59" s="124"/>
      <c r="C59" s="124"/>
      <c r="D59" s="124"/>
      <c r="E59" s="125"/>
      <c r="F59" s="129"/>
      <c r="G59" s="130">
        <f>G60+G76</f>
        <v>4487.67</v>
      </c>
      <c r="H59" s="129"/>
    </row>
    <row r="60" spans="1:8" ht="15">
      <c r="A60" s="131">
        <v>1</v>
      </c>
      <c r="B60" s="79" t="s">
        <v>14</v>
      </c>
      <c r="C60" s="79"/>
      <c r="D60" s="79"/>
      <c r="E60" s="79"/>
      <c r="F60" s="132"/>
      <c r="G60" s="132">
        <f>G61+G62+G63</f>
        <v>4487.67</v>
      </c>
      <c r="H60" s="132"/>
    </row>
    <row r="61" spans="1:8" ht="24">
      <c r="A61" s="133"/>
      <c r="B61" s="81" t="s">
        <v>16</v>
      </c>
      <c r="C61" s="81"/>
      <c r="D61" s="81"/>
      <c r="E61" s="81"/>
      <c r="F61" s="82" t="s">
        <v>60</v>
      </c>
      <c r="G61" s="127">
        <v>3400</v>
      </c>
      <c r="H61" s="127"/>
    </row>
    <row r="62" spans="1:8" ht="24">
      <c r="A62" s="133"/>
      <c r="B62" s="81" t="s">
        <v>18</v>
      </c>
      <c r="C62" s="81"/>
      <c r="D62" s="81"/>
      <c r="E62" s="81"/>
      <c r="F62" s="82" t="s">
        <v>60</v>
      </c>
      <c r="G62" s="83">
        <v>1087.67</v>
      </c>
      <c r="H62" s="83"/>
    </row>
    <row r="63" spans="1:8" ht="24">
      <c r="A63" s="134"/>
      <c r="B63" s="81" t="s">
        <v>19</v>
      </c>
      <c r="C63" s="81"/>
      <c r="D63" s="81"/>
      <c r="E63" s="81"/>
      <c r="F63" s="82" t="s">
        <v>60</v>
      </c>
      <c r="G63" s="83"/>
      <c r="H63" s="83"/>
    </row>
    <row r="64" spans="1:8" ht="24">
      <c r="A64" s="135">
        <v>2</v>
      </c>
      <c r="B64" s="136" t="s">
        <v>23</v>
      </c>
      <c r="C64" s="137"/>
      <c r="D64" s="137"/>
      <c r="E64" s="138"/>
      <c r="F64" s="75" t="s">
        <v>61</v>
      </c>
      <c r="G64" s="75">
        <v>320.78</v>
      </c>
      <c r="H64" s="75"/>
    </row>
    <row r="65" spans="1:8" ht="15">
      <c r="A65" s="135"/>
      <c r="B65" s="89" t="s">
        <v>25</v>
      </c>
      <c r="C65" s="90"/>
      <c r="D65" s="90"/>
      <c r="E65" s="91"/>
      <c r="F65" s="75"/>
      <c r="G65" s="75"/>
      <c r="H65" s="75"/>
    </row>
    <row r="66" spans="1:8" ht="24">
      <c r="A66" s="131">
        <v>3</v>
      </c>
      <c r="B66" s="147" t="s">
        <v>62</v>
      </c>
      <c r="C66" s="148"/>
      <c r="D66" s="148"/>
      <c r="E66" s="149"/>
      <c r="F66" s="83" t="s">
        <v>63</v>
      </c>
      <c r="G66" s="83">
        <v>233.26</v>
      </c>
      <c r="H66" s="83"/>
    </row>
    <row r="67" spans="1:8" ht="15">
      <c r="A67" s="134"/>
      <c r="B67" s="89" t="s">
        <v>25</v>
      </c>
      <c r="C67" s="90"/>
      <c r="D67" s="90"/>
      <c r="E67" s="91"/>
      <c r="F67" s="75"/>
      <c r="G67" s="75"/>
      <c r="H67" s="75"/>
    </row>
    <row r="68" spans="1:8" ht="15">
      <c r="A68" s="131">
        <v>4</v>
      </c>
      <c r="B68" s="136" t="s">
        <v>64</v>
      </c>
      <c r="C68" s="137"/>
      <c r="D68" s="137"/>
      <c r="E68" s="138"/>
      <c r="F68" s="75"/>
      <c r="G68" s="75"/>
      <c r="H68" s="75"/>
    </row>
    <row r="69" spans="1:8" ht="15">
      <c r="A69" s="134"/>
      <c r="B69" s="89" t="s">
        <v>25</v>
      </c>
      <c r="C69" s="90"/>
      <c r="D69" s="90"/>
      <c r="E69" s="91"/>
      <c r="F69" s="150"/>
      <c r="G69" s="150"/>
      <c r="H69" s="150"/>
    </row>
    <row r="70" spans="1:8" ht="24">
      <c r="A70" s="131">
        <v>5</v>
      </c>
      <c r="B70" s="136" t="s">
        <v>46</v>
      </c>
      <c r="C70" s="137"/>
      <c r="D70" s="137"/>
      <c r="E70" s="138"/>
      <c r="F70" s="151" t="s">
        <v>63</v>
      </c>
      <c r="G70" s="151">
        <v>540</v>
      </c>
      <c r="H70" s="151"/>
    </row>
    <row r="71" spans="1:8" ht="15">
      <c r="A71" s="134"/>
      <c r="B71" s="89" t="s">
        <v>25</v>
      </c>
      <c r="C71" s="90"/>
      <c r="D71" s="90"/>
      <c r="E71" s="91"/>
      <c r="F71" s="151"/>
      <c r="G71" s="151"/>
      <c r="H71" s="151"/>
    </row>
    <row r="72" spans="1:8" ht="15">
      <c r="A72" s="152">
        <v>6</v>
      </c>
      <c r="B72" s="153" t="s">
        <v>65</v>
      </c>
      <c r="C72" s="154"/>
      <c r="D72" s="154"/>
      <c r="E72" s="155"/>
      <c r="F72" s="94"/>
      <c r="G72" s="94">
        <f>G73+G74</f>
        <v>41</v>
      </c>
      <c r="H72" s="94"/>
    </row>
    <row r="73" spans="1:8" ht="24">
      <c r="A73" s="156"/>
      <c r="B73" s="157"/>
      <c r="C73" s="158"/>
      <c r="D73" s="158"/>
      <c r="E73" s="159"/>
      <c r="F73" s="83" t="s">
        <v>66</v>
      </c>
      <c r="G73" s="83">
        <v>27</v>
      </c>
      <c r="H73" s="83"/>
    </row>
    <row r="74" spans="1:8" ht="15">
      <c r="A74" s="160"/>
      <c r="B74" s="161"/>
      <c r="C74" s="162"/>
      <c r="D74" s="162"/>
      <c r="E74" s="163"/>
      <c r="F74" s="83"/>
      <c r="G74" s="83">
        <v>14</v>
      </c>
      <c r="H74" s="83"/>
    </row>
    <row r="75" spans="1:8" ht="24">
      <c r="A75" s="152">
        <v>7</v>
      </c>
      <c r="B75" s="147" t="s">
        <v>67</v>
      </c>
      <c r="C75" s="148"/>
      <c r="D75" s="148"/>
      <c r="E75" s="149"/>
      <c r="F75" s="83" t="s">
        <v>63</v>
      </c>
      <c r="G75" s="83">
        <v>54.4</v>
      </c>
      <c r="H75" s="83"/>
    </row>
    <row r="76" spans="1:8" ht="15">
      <c r="A76" s="160"/>
      <c r="B76" s="89" t="s">
        <v>25</v>
      </c>
      <c r="C76" s="90"/>
      <c r="D76" s="90"/>
      <c r="E76" s="91"/>
      <c r="F76" s="83"/>
      <c r="G76" s="83"/>
      <c r="H76" s="83"/>
    </row>
    <row r="77" spans="1:8" ht="24">
      <c r="A77" s="152">
        <v>8</v>
      </c>
      <c r="B77" s="147" t="s">
        <v>68</v>
      </c>
      <c r="C77" s="148"/>
      <c r="D77" s="148"/>
      <c r="E77" s="149"/>
      <c r="F77" s="164" t="s">
        <v>69</v>
      </c>
      <c r="G77" s="164"/>
      <c r="H77" s="164"/>
    </row>
    <row r="78" spans="1:8" ht="15">
      <c r="A78" s="160"/>
      <c r="B78" s="89" t="s">
        <v>25</v>
      </c>
      <c r="C78" s="90"/>
      <c r="D78" s="90"/>
      <c r="E78" s="91"/>
      <c r="F78" s="164"/>
      <c r="G78" s="164"/>
      <c r="H78" s="164"/>
    </row>
    <row r="79" spans="1:8" ht="24">
      <c r="A79" s="152">
        <v>9</v>
      </c>
      <c r="B79" s="147" t="s">
        <v>70</v>
      </c>
      <c r="C79" s="148"/>
      <c r="D79" s="148"/>
      <c r="E79" s="149"/>
      <c r="F79" s="83" t="s">
        <v>71</v>
      </c>
      <c r="G79" s="83">
        <v>936</v>
      </c>
      <c r="H79" s="83"/>
    </row>
    <row r="80" spans="1:8" ht="15">
      <c r="A80" s="160"/>
      <c r="B80" s="89" t="s">
        <v>25</v>
      </c>
      <c r="C80" s="90"/>
      <c r="D80" s="90"/>
      <c r="E80" s="91"/>
      <c r="F80" s="110"/>
      <c r="G80" s="83"/>
      <c r="H80" s="83"/>
    </row>
    <row r="81" spans="1:8" ht="15">
      <c r="A81" s="123" t="s">
        <v>72</v>
      </c>
      <c r="B81" s="124"/>
      <c r="C81" s="124"/>
      <c r="D81" s="124"/>
      <c r="E81" s="125"/>
      <c r="F81" s="132">
        <f aca="true" t="shared" si="0" ref="F81:F88">F82</f>
        <v>0</v>
      </c>
      <c r="G81" s="132">
        <f aca="true" t="shared" si="1" ref="G81:G88">G82</f>
        <v>0</v>
      </c>
      <c r="H81" s="132">
        <f>H82</f>
        <v>0</v>
      </c>
    </row>
    <row r="82" spans="1:8" ht="15">
      <c r="A82" s="123" t="s">
        <v>58</v>
      </c>
      <c r="B82" s="124"/>
      <c r="C82" s="124"/>
      <c r="D82" s="124"/>
      <c r="E82" s="125"/>
      <c r="F82" s="128">
        <f t="shared" si="0"/>
        <v>0</v>
      </c>
      <c r="G82" s="128">
        <f t="shared" si="1"/>
        <v>0</v>
      </c>
      <c r="H82" s="128">
        <f>H83</f>
        <v>0</v>
      </c>
    </row>
    <row r="83" spans="1:8" ht="15">
      <c r="A83" s="123" t="s">
        <v>59</v>
      </c>
      <c r="B83" s="124"/>
      <c r="C83" s="124"/>
      <c r="D83" s="124"/>
      <c r="E83" s="125"/>
      <c r="F83" s="129"/>
      <c r="G83" s="129">
        <f>G84+G85</f>
        <v>0</v>
      </c>
      <c r="H83" s="129">
        <f>H84+H85</f>
        <v>0</v>
      </c>
    </row>
    <row r="84" spans="1:8" ht="24">
      <c r="A84" s="165">
        <v>1</v>
      </c>
      <c r="B84" s="166" t="s">
        <v>14</v>
      </c>
      <c r="C84" s="166"/>
      <c r="D84" s="166"/>
      <c r="E84" s="166"/>
      <c r="F84" s="132" t="s">
        <v>73</v>
      </c>
      <c r="G84" s="132"/>
      <c r="H84" s="132"/>
    </row>
    <row r="85" spans="1:8" ht="24">
      <c r="A85" s="167"/>
      <c r="B85" s="168" t="s">
        <v>74</v>
      </c>
      <c r="C85" s="169"/>
      <c r="D85" s="169"/>
      <c r="E85" s="170"/>
      <c r="F85" s="132" t="s">
        <v>75</v>
      </c>
      <c r="G85" s="132"/>
      <c r="H85" s="132"/>
    </row>
    <row r="86" spans="1:8" ht="24">
      <c r="A86" s="123" t="s">
        <v>76</v>
      </c>
      <c r="B86" s="124"/>
      <c r="C86" s="124"/>
      <c r="D86" s="124"/>
      <c r="E86" s="125"/>
      <c r="F86" s="132" t="str">
        <f t="shared" si="0"/>
        <v>各县（区）财政局﹝2022﹞预指1号</v>
      </c>
      <c r="G86" s="132">
        <f t="shared" si="1"/>
        <v>587.8</v>
      </c>
      <c r="H86" s="132"/>
    </row>
    <row r="87" spans="1:8" ht="24">
      <c r="A87" s="123" t="s">
        <v>58</v>
      </c>
      <c r="B87" s="124"/>
      <c r="C87" s="124"/>
      <c r="D87" s="124"/>
      <c r="E87" s="125"/>
      <c r="F87" s="128" t="str">
        <f t="shared" si="0"/>
        <v>各县（区）财政局﹝2022﹞预指1号</v>
      </c>
      <c r="G87" s="128">
        <f t="shared" si="1"/>
        <v>587.8</v>
      </c>
      <c r="H87" s="128"/>
    </row>
    <row r="88" spans="1:8" ht="36">
      <c r="A88" s="123" t="s">
        <v>59</v>
      </c>
      <c r="B88" s="124"/>
      <c r="C88" s="124"/>
      <c r="D88" s="124"/>
      <c r="E88" s="125"/>
      <c r="F88" s="171" t="str">
        <f t="shared" si="0"/>
        <v>各县（区）财政局﹝2022﹞预指1号</v>
      </c>
      <c r="G88" s="172">
        <f t="shared" si="1"/>
        <v>587.8</v>
      </c>
      <c r="H88" s="171"/>
    </row>
    <row r="89" spans="1:8" ht="24">
      <c r="A89" s="165">
        <v>1</v>
      </c>
      <c r="B89" s="166" t="s">
        <v>77</v>
      </c>
      <c r="C89" s="166"/>
      <c r="D89" s="166"/>
      <c r="E89" s="166"/>
      <c r="F89" s="132" t="s">
        <v>78</v>
      </c>
      <c r="G89" s="127">
        <v>587.8</v>
      </c>
      <c r="H89" s="127"/>
    </row>
    <row r="90" spans="1:8" ht="24">
      <c r="A90" s="173"/>
      <c r="B90" s="89" t="s">
        <v>25</v>
      </c>
      <c r="C90" s="90"/>
      <c r="D90" s="90"/>
      <c r="E90" s="91"/>
      <c r="F90" s="132" t="s">
        <v>78</v>
      </c>
      <c r="G90" s="127">
        <v>587.8</v>
      </c>
      <c r="H90" s="127"/>
    </row>
  </sheetData>
  <sheetProtection/>
  <mergeCells count="112">
    <mergeCell ref="A1:B1"/>
    <mergeCell ref="A2:H2"/>
    <mergeCell ref="A6:E6"/>
    <mergeCell ref="A7:E7"/>
    <mergeCell ref="A8:E8"/>
    <mergeCell ref="A9:E9"/>
    <mergeCell ref="A10:E10"/>
    <mergeCell ref="B11:E11"/>
    <mergeCell ref="B12:E12"/>
    <mergeCell ref="B13:E13"/>
    <mergeCell ref="B14:E14"/>
    <mergeCell ref="B15:E15"/>
    <mergeCell ref="B16:E16"/>
    <mergeCell ref="B17:E17"/>
    <mergeCell ref="B18:E18"/>
    <mergeCell ref="B19:E19"/>
    <mergeCell ref="B20:E20"/>
    <mergeCell ref="C21:E21"/>
    <mergeCell ref="D22:E22"/>
    <mergeCell ref="D23:E23"/>
    <mergeCell ref="D24:E24"/>
    <mergeCell ref="D25:E25"/>
    <mergeCell ref="D26:E26"/>
    <mergeCell ref="D27:E27"/>
    <mergeCell ref="D28:E28"/>
    <mergeCell ref="D29:E29"/>
    <mergeCell ref="D30:E30"/>
    <mergeCell ref="C31:E31"/>
    <mergeCell ref="C32:E32"/>
    <mergeCell ref="C35:E35"/>
    <mergeCell ref="C36:E36"/>
    <mergeCell ref="C37:E37"/>
    <mergeCell ref="B38:E38"/>
    <mergeCell ref="B39:E39"/>
    <mergeCell ref="B40:E40"/>
    <mergeCell ref="B41:E41"/>
    <mergeCell ref="B42:E42"/>
    <mergeCell ref="B46:E46"/>
    <mergeCell ref="B47:E47"/>
    <mergeCell ref="B48:E48"/>
    <mergeCell ref="B49:E49"/>
    <mergeCell ref="B50:E50"/>
    <mergeCell ref="B51:E51"/>
    <mergeCell ref="B52:E52"/>
    <mergeCell ref="B53:E53"/>
    <mergeCell ref="B56:E56"/>
    <mergeCell ref="A57:E57"/>
    <mergeCell ref="A58:E58"/>
    <mergeCell ref="A59:E59"/>
    <mergeCell ref="B60:E60"/>
    <mergeCell ref="B61:E61"/>
    <mergeCell ref="B62:E62"/>
    <mergeCell ref="B63:E63"/>
    <mergeCell ref="B64:E64"/>
    <mergeCell ref="B65:E65"/>
    <mergeCell ref="B66:E66"/>
    <mergeCell ref="B67:E67"/>
    <mergeCell ref="B68:E68"/>
    <mergeCell ref="B69:E69"/>
    <mergeCell ref="B70:E70"/>
    <mergeCell ref="B71:E71"/>
    <mergeCell ref="B75:E75"/>
    <mergeCell ref="B76:E76"/>
    <mergeCell ref="B77:E77"/>
    <mergeCell ref="B78:E78"/>
    <mergeCell ref="B79:E79"/>
    <mergeCell ref="B80:E80"/>
    <mergeCell ref="A81:E81"/>
    <mergeCell ref="A82:E82"/>
    <mergeCell ref="A83:E83"/>
    <mergeCell ref="B84:E84"/>
    <mergeCell ref="B85:E85"/>
    <mergeCell ref="A86:E86"/>
    <mergeCell ref="A87:E87"/>
    <mergeCell ref="A88:E88"/>
    <mergeCell ref="B89:E89"/>
    <mergeCell ref="B90:E90"/>
    <mergeCell ref="A4:A5"/>
    <mergeCell ref="A11:A18"/>
    <mergeCell ref="A19:A20"/>
    <mergeCell ref="A21:A32"/>
    <mergeCell ref="A33:A37"/>
    <mergeCell ref="A38:A39"/>
    <mergeCell ref="A40:A41"/>
    <mergeCell ref="A42:A47"/>
    <mergeCell ref="A48:A49"/>
    <mergeCell ref="A50:A51"/>
    <mergeCell ref="A52:A53"/>
    <mergeCell ref="A54:A56"/>
    <mergeCell ref="A60:A63"/>
    <mergeCell ref="A64:A65"/>
    <mergeCell ref="A66:A67"/>
    <mergeCell ref="A68:A69"/>
    <mergeCell ref="A70:A71"/>
    <mergeCell ref="A72:A74"/>
    <mergeCell ref="A75:A76"/>
    <mergeCell ref="A77:A78"/>
    <mergeCell ref="A79:A80"/>
    <mergeCell ref="A84:A85"/>
    <mergeCell ref="A89:A90"/>
    <mergeCell ref="B21:B32"/>
    <mergeCell ref="B33:B37"/>
    <mergeCell ref="C22:C30"/>
    <mergeCell ref="F4:F5"/>
    <mergeCell ref="G4:G5"/>
    <mergeCell ref="H4:H5"/>
    <mergeCell ref="I4:I5"/>
    <mergeCell ref="B4:E5"/>
    <mergeCell ref="C33:E34"/>
    <mergeCell ref="B43:E45"/>
    <mergeCell ref="B54:E55"/>
    <mergeCell ref="B72:E74"/>
  </mergeCells>
  <printOptions horizontalCentered="1"/>
  <pageMargins left="0.31" right="0.31" top="0.55" bottom="0.55" header="0.31" footer="0.31"/>
  <pageSetup fitToHeight="0" fitToWidth="1" horizontalDpi="600" verticalDpi="600" orientation="portrait" paperSize="9" scale="88"/>
  <headerFooter scaleWithDoc="0" alignWithMargins="0">
    <oddFooter>&amp;C&amp;"宋体"&amp;11第 &amp;P 页，共 &amp;N 页</oddFooter>
  </headerFooter>
</worksheet>
</file>

<file path=xl/worksheets/sheet3.xml><?xml version="1.0" encoding="utf-8"?>
<worksheet xmlns="http://schemas.openxmlformats.org/spreadsheetml/2006/main" xmlns:r="http://schemas.openxmlformats.org/officeDocument/2006/relationships">
  <dimension ref="A1:AA33"/>
  <sheetViews>
    <sheetView tabSelected="1" zoomScale="60" zoomScaleNormal="60" zoomScaleSheetLayoutView="55" workbookViewId="0" topLeftCell="A1">
      <pane ySplit="5" topLeftCell="A6" activePane="bottomLeft" state="frozen"/>
      <selection pane="bottomLeft" activeCell="E8" sqref="E8"/>
    </sheetView>
  </sheetViews>
  <sheetFormatPr defaultColWidth="9.00390625" defaultRowHeight="67.5" customHeight="1"/>
  <cols>
    <col min="1" max="1" width="6.25390625" style="25" customWidth="1"/>
    <col min="2" max="2" width="7.875" style="25" customWidth="1"/>
    <col min="3" max="3" width="12.75390625" style="25" customWidth="1"/>
    <col min="4" max="4" width="10.375" style="25" customWidth="1"/>
    <col min="5" max="5" width="51.625" style="25" customWidth="1"/>
    <col min="6" max="6" width="8.00390625" style="26" customWidth="1"/>
    <col min="7" max="7" width="8.125" style="26" customWidth="1"/>
    <col min="8" max="8" width="12.50390625" style="27" customWidth="1"/>
    <col min="9" max="9" width="9.75390625" style="28" customWidth="1"/>
    <col min="10" max="10" width="13.50390625" style="26" customWidth="1"/>
    <col min="11" max="11" width="11.25390625" style="29" customWidth="1"/>
    <col min="12" max="12" width="10.875" style="29" customWidth="1"/>
    <col min="13" max="13" width="8.75390625" style="29" customWidth="1"/>
    <col min="14" max="14" width="8.50390625" style="25" customWidth="1"/>
    <col min="15" max="19" width="6.625" style="25" customWidth="1"/>
    <col min="20" max="20" width="6.625" style="30" customWidth="1"/>
    <col min="21" max="24" width="7.875" style="30" customWidth="1"/>
    <col min="25" max="25" width="6.50390625" style="30" customWidth="1"/>
    <col min="26" max="26" width="10.375" style="30" customWidth="1"/>
    <col min="27" max="27" width="20.00390625" style="31" customWidth="1"/>
    <col min="28" max="16384" width="9.00390625" style="25" customWidth="1"/>
  </cols>
  <sheetData>
    <row r="1" spans="1:26" s="25" customFormat="1" ht="57" customHeight="1">
      <c r="A1" s="32" t="s">
        <v>79</v>
      </c>
      <c r="B1" s="32"/>
      <c r="C1" s="32"/>
      <c r="D1" s="32"/>
      <c r="E1" s="32"/>
      <c r="F1" s="32"/>
      <c r="G1" s="32"/>
      <c r="H1" s="32"/>
      <c r="I1" s="32"/>
      <c r="J1" s="32"/>
      <c r="K1" s="32"/>
      <c r="L1" s="32"/>
      <c r="M1" s="32"/>
      <c r="N1" s="32"/>
      <c r="O1" s="32"/>
      <c r="P1" s="32"/>
      <c r="Q1" s="32"/>
      <c r="R1" s="32"/>
      <c r="S1" s="32"/>
      <c r="T1" s="32"/>
      <c r="U1" s="32"/>
      <c r="V1" s="32"/>
      <c r="W1" s="32"/>
      <c r="X1" s="32"/>
      <c r="Y1" s="32"/>
      <c r="Z1" s="32"/>
    </row>
    <row r="2" spans="1:26" s="25" customFormat="1" ht="27" customHeight="1">
      <c r="A2" s="33" t="s">
        <v>80</v>
      </c>
      <c r="B2" s="34"/>
      <c r="C2" s="33"/>
      <c r="D2" s="34"/>
      <c r="E2" s="34"/>
      <c r="F2" s="35"/>
      <c r="G2" s="35"/>
      <c r="H2" s="34"/>
      <c r="I2" s="34"/>
      <c r="J2" s="35"/>
      <c r="K2" s="46"/>
      <c r="L2" s="46"/>
      <c r="M2" s="46"/>
      <c r="N2" s="35"/>
      <c r="O2" s="35"/>
      <c r="P2" s="35"/>
      <c r="Q2" s="35"/>
      <c r="R2" s="35"/>
      <c r="S2" s="35"/>
      <c r="T2" s="52"/>
      <c r="U2" s="52"/>
      <c r="V2" s="53" t="s">
        <v>81</v>
      </c>
      <c r="W2" s="53"/>
      <c r="X2" s="53"/>
      <c r="Y2" s="53"/>
      <c r="Z2" s="53"/>
    </row>
    <row r="3" spans="1:26" s="25" customFormat="1" ht="30.75" customHeight="1">
      <c r="A3" s="36" t="s">
        <v>3</v>
      </c>
      <c r="B3" s="36" t="s">
        <v>82</v>
      </c>
      <c r="C3" s="36" t="s">
        <v>83</v>
      </c>
      <c r="D3" s="36" t="s">
        <v>84</v>
      </c>
      <c r="E3" s="36" t="s">
        <v>85</v>
      </c>
      <c r="F3" s="36" t="s">
        <v>86</v>
      </c>
      <c r="G3" s="36" t="s">
        <v>87</v>
      </c>
      <c r="H3" s="36" t="s">
        <v>88</v>
      </c>
      <c r="I3" s="36" t="s">
        <v>89</v>
      </c>
      <c r="J3" s="36" t="s">
        <v>90</v>
      </c>
      <c r="K3" s="47"/>
      <c r="L3" s="47" t="s">
        <v>91</v>
      </c>
      <c r="M3" s="47"/>
      <c r="N3" s="36"/>
      <c r="O3" s="36"/>
      <c r="P3" s="36"/>
      <c r="Q3" s="36"/>
      <c r="R3" s="36"/>
      <c r="S3" s="36"/>
      <c r="T3" s="54" t="s">
        <v>92</v>
      </c>
      <c r="U3" s="54"/>
      <c r="V3" s="54"/>
      <c r="W3" s="54"/>
      <c r="X3" s="54"/>
      <c r="Y3" s="61" t="s">
        <v>93</v>
      </c>
      <c r="Z3" s="62" t="s">
        <v>8</v>
      </c>
    </row>
    <row r="4" spans="1:26" s="25" customFormat="1" ht="72" customHeight="1">
      <c r="A4" s="36"/>
      <c r="B4" s="36"/>
      <c r="C4" s="36"/>
      <c r="D4" s="36"/>
      <c r="E4" s="36"/>
      <c r="F4" s="36"/>
      <c r="G4" s="36"/>
      <c r="H4" s="36"/>
      <c r="I4" s="36"/>
      <c r="J4" s="36" t="s">
        <v>94</v>
      </c>
      <c r="K4" s="47" t="s">
        <v>95</v>
      </c>
      <c r="L4" s="47" t="s">
        <v>96</v>
      </c>
      <c r="M4" s="47" t="s">
        <v>97</v>
      </c>
      <c r="N4" s="36" t="s">
        <v>98</v>
      </c>
      <c r="O4" s="36" t="s">
        <v>99</v>
      </c>
      <c r="P4" s="36" t="s">
        <v>100</v>
      </c>
      <c r="Q4" s="36" t="s">
        <v>101</v>
      </c>
      <c r="R4" s="36" t="s">
        <v>102</v>
      </c>
      <c r="S4" s="55" t="s">
        <v>103</v>
      </c>
      <c r="T4" s="54" t="s">
        <v>104</v>
      </c>
      <c r="U4" s="54" t="s">
        <v>105</v>
      </c>
      <c r="V4" s="54" t="s">
        <v>106</v>
      </c>
      <c r="W4" s="54" t="s">
        <v>107</v>
      </c>
      <c r="X4" s="54"/>
      <c r="Y4" s="61"/>
      <c r="Z4" s="62"/>
    </row>
    <row r="5" spans="1:26" s="25" customFormat="1" ht="46.5" customHeight="1">
      <c r="A5" s="36"/>
      <c r="B5" s="36"/>
      <c r="C5" s="36"/>
      <c r="D5" s="36"/>
      <c r="E5" s="36"/>
      <c r="F5" s="36"/>
      <c r="G5" s="36"/>
      <c r="H5" s="36"/>
      <c r="I5" s="36"/>
      <c r="J5" s="36"/>
      <c r="K5" s="47"/>
      <c r="L5" s="47"/>
      <c r="M5" s="47"/>
      <c r="N5" s="36"/>
      <c r="O5" s="36"/>
      <c r="P5" s="36"/>
      <c r="Q5" s="36"/>
      <c r="R5" s="36"/>
      <c r="S5" s="55"/>
      <c r="T5" s="56"/>
      <c r="U5" s="56"/>
      <c r="V5" s="56"/>
      <c r="W5" s="54" t="s">
        <v>108</v>
      </c>
      <c r="X5" s="54" t="s">
        <v>109</v>
      </c>
      <c r="Y5" s="61"/>
      <c r="Z5" s="62"/>
    </row>
    <row r="6" spans="1:27" ht="54.75" customHeight="1">
      <c r="A6" s="37" t="s">
        <v>110</v>
      </c>
      <c r="B6" s="38"/>
      <c r="C6" s="38"/>
      <c r="D6" s="39"/>
      <c r="E6" s="40"/>
      <c r="F6" s="40"/>
      <c r="G6" s="40"/>
      <c r="H6" s="40"/>
      <c r="I6" s="40"/>
      <c r="J6" s="40"/>
      <c r="K6" s="48">
        <f>K7+K8</f>
        <v>3415</v>
      </c>
      <c r="L6" s="48">
        <f aca="true" t="shared" si="0" ref="L6:X6">L7+L8</f>
        <v>3415</v>
      </c>
      <c r="M6" s="48"/>
      <c r="N6" s="49"/>
      <c r="O6" s="49">
        <f t="shared" si="0"/>
        <v>0</v>
      </c>
      <c r="P6" s="49">
        <f t="shared" si="0"/>
        <v>0</v>
      </c>
      <c r="Q6" s="49">
        <f t="shared" si="0"/>
        <v>0</v>
      </c>
      <c r="R6" s="49">
        <f t="shared" si="0"/>
        <v>0</v>
      </c>
      <c r="S6" s="49">
        <f t="shared" si="0"/>
        <v>0</v>
      </c>
      <c r="T6" s="49">
        <f t="shared" si="0"/>
        <v>0</v>
      </c>
      <c r="U6" s="49">
        <f t="shared" si="0"/>
        <v>1509</v>
      </c>
      <c r="V6" s="49">
        <f t="shared" si="0"/>
        <v>5538</v>
      </c>
      <c r="W6" s="49">
        <f t="shared" si="0"/>
        <v>358</v>
      </c>
      <c r="X6" s="49">
        <f t="shared" si="0"/>
        <v>1066</v>
      </c>
      <c r="Y6" s="40"/>
      <c r="Z6" s="40"/>
      <c r="AA6" s="25"/>
    </row>
    <row r="7" spans="1:27" ht="201" customHeight="1">
      <c r="A7" s="41">
        <v>1</v>
      </c>
      <c r="B7" s="6" t="s">
        <v>111</v>
      </c>
      <c r="C7" s="6" t="s">
        <v>112</v>
      </c>
      <c r="D7" s="6" t="s">
        <v>113</v>
      </c>
      <c r="E7" s="6" t="s">
        <v>114</v>
      </c>
      <c r="F7" s="42" t="s">
        <v>115</v>
      </c>
      <c r="G7" s="42" t="s">
        <v>116</v>
      </c>
      <c r="H7" s="43">
        <v>2022.1</v>
      </c>
      <c r="I7" s="50">
        <v>2022.12</v>
      </c>
      <c r="J7" s="43" t="s">
        <v>117</v>
      </c>
      <c r="K7" s="48">
        <v>65</v>
      </c>
      <c r="L7" s="48">
        <v>65</v>
      </c>
      <c r="M7" s="48" t="s">
        <v>118</v>
      </c>
      <c r="N7" s="48" t="s">
        <v>118</v>
      </c>
      <c r="O7" s="49"/>
      <c r="P7" s="51"/>
      <c r="Q7" s="57"/>
      <c r="R7" s="57"/>
      <c r="S7" s="58"/>
      <c r="T7" s="58"/>
      <c r="U7" s="6">
        <v>25</v>
      </c>
      <c r="V7" s="6">
        <v>63</v>
      </c>
      <c r="W7" s="6">
        <v>5</v>
      </c>
      <c r="X7" s="6">
        <v>6</v>
      </c>
      <c r="Y7" s="63"/>
      <c r="Z7" s="64" t="s">
        <v>119</v>
      </c>
      <c r="AA7" s="25"/>
    </row>
    <row r="8" spans="1:27" ht="408" customHeight="1">
      <c r="A8" s="41">
        <v>2</v>
      </c>
      <c r="B8" s="7" t="s">
        <v>120</v>
      </c>
      <c r="C8" s="6" t="s">
        <v>121</v>
      </c>
      <c r="D8" s="6" t="s">
        <v>122</v>
      </c>
      <c r="E8" s="44" t="s">
        <v>123</v>
      </c>
      <c r="F8" s="42" t="s">
        <v>115</v>
      </c>
      <c r="G8" s="42" t="s">
        <v>116</v>
      </c>
      <c r="H8" s="43">
        <v>2022.1</v>
      </c>
      <c r="I8" s="50">
        <v>2022.12</v>
      </c>
      <c r="J8" s="43" t="s">
        <v>117</v>
      </c>
      <c r="K8" s="48">
        <v>3350</v>
      </c>
      <c r="L8" s="48">
        <v>3350</v>
      </c>
      <c r="M8" s="48" t="s">
        <v>118</v>
      </c>
      <c r="N8" s="48" t="s">
        <v>118</v>
      </c>
      <c r="O8" s="49"/>
      <c r="P8" s="51"/>
      <c r="Q8" s="57"/>
      <c r="R8" s="57"/>
      <c r="S8" s="59"/>
      <c r="T8" s="59"/>
      <c r="U8" s="60">
        <v>1484</v>
      </c>
      <c r="V8" s="60">
        <v>5475</v>
      </c>
      <c r="W8" s="60">
        <v>353</v>
      </c>
      <c r="X8" s="60">
        <v>1060</v>
      </c>
      <c r="Y8" s="63"/>
      <c r="Z8" s="64" t="s">
        <v>119</v>
      </c>
      <c r="AA8" s="25"/>
    </row>
    <row r="9" spans="1:27" ht="67.5"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25"/>
    </row>
    <row r="10" spans="1:27" ht="67.5" customHeigh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25"/>
    </row>
    <row r="11" spans="1:27" ht="67.5" customHeight="1">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25"/>
    </row>
    <row r="12" spans="1:27" ht="67.5" customHeight="1">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25"/>
    </row>
    <row r="13" spans="1:27" ht="67.5" customHeigh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25"/>
    </row>
    <row r="14" spans="1:27" ht="67.5"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25"/>
    </row>
    <row r="15" spans="1:27" ht="67.5" customHeight="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25"/>
    </row>
    <row r="16" spans="1:26" ht="67.5"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6" ht="67.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ht="67.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ht="67.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ht="67.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ht="67.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ht="67.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ht="67.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ht="67.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ht="67.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ht="67.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ht="67.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ht="67.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ht="67.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6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67.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6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67.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sheetData>
  <sheetProtection/>
  <mergeCells count="32">
    <mergeCell ref="A1:Z1"/>
    <mergeCell ref="A2:E2"/>
    <mergeCell ref="V2:Z2"/>
    <mergeCell ref="J3:K3"/>
    <mergeCell ref="L3:S3"/>
    <mergeCell ref="T3:X3"/>
    <mergeCell ref="W4:X4"/>
    <mergeCell ref="A6:D6"/>
    <mergeCell ref="A3:A5"/>
    <mergeCell ref="B3:B5"/>
    <mergeCell ref="C3:C5"/>
    <mergeCell ref="D3:D5"/>
    <mergeCell ref="E3:E5"/>
    <mergeCell ref="F3:F5"/>
    <mergeCell ref="G3:G5"/>
    <mergeCell ref="H3:H5"/>
    <mergeCell ref="I3:I5"/>
    <mergeCell ref="J4:J5"/>
    <mergeCell ref="K4:K5"/>
    <mergeCell ref="L4:L5"/>
    <mergeCell ref="M4:M5"/>
    <mergeCell ref="N4:N5"/>
    <mergeCell ref="O4:O5"/>
    <mergeCell ref="P4:P5"/>
    <mergeCell ref="Q4:Q5"/>
    <mergeCell ref="R4:R5"/>
    <mergeCell ref="S4:S5"/>
    <mergeCell ref="T4:T5"/>
    <mergeCell ref="U4:U5"/>
    <mergeCell ref="V4:V5"/>
    <mergeCell ref="Y3:Y5"/>
    <mergeCell ref="Z3:Z5"/>
  </mergeCells>
  <printOptions/>
  <pageMargins left="0.23999999999999996" right="0.04" top="0.2" bottom="0.08" header="0.16" footer="0.04"/>
  <pageSetup fitToHeight="0" horizontalDpi="600" verticalDpi="600" orientation="landscape" paperSize="8" scale="50"/>
</worksheet>
</file>

<file path=xl/worksheets/sheet4.xml><?xml version="1.0" encoding="utf-8"?>
<worksheet xmlns="http://schemas.openxmlformats.org/spreadsheetml/2006/main" xmlns:r="http://schemas.openxmlformats.org/officeDocument/2006/relationships">
  <dimension ref="A1:Z17"/>
  <sheetViews>
    <sheetView view="pageBreakPreview" zoomScale="75" zoomScaleSheetLayoutView="75" workbookViewId="0" topLeftCell="A1">
      <selection activeCell="R12" sqref="R12"/>
    </sheetView>
  </sheetViews>
  <sheetFormatPr defaultColWidth="9.00390625" defaultRowHeight="14.25"/>
  <cols>
    <col min="1" max="1" width="7.875" style="8" customWidth="1"/>
    <col min="2" max="2" width="9.25390625" style="8" customWidth="1"/>
    <col min="3" max="3" width="7.75390625" style="8" customWidth="1"/>
    <col min="4" max="4" width="7.50390625" style="8" customWidth="1"/>
    <col min="5" max="5" width="8.25390625" style="8" customWidth="1"/>
    <col min="6" max="6" width="9.75390625" style="8" customWidth="1"/>
    <col min="7" max="7" width="6.625" style="8" customWidth="1"/>
    <col min="8" max="8" width="9.625" style="8" customWidth="1"/>
    <col min="9" max="9" width="10.125" style="8" customWidth="1"/>
    <col min="10" max="10" width="8.875" style="8" customWidth="1"/>
    <col min="11" max="11" width="10.875" style="8" customWidth="1"/>
    <col min="12" max="12" width="12.125" style="8" customWidth="1"/>
    <col min="13" max="13" width="13.125" style="8" customWidth="1"/>
    <col min="14" max="14" width="10.875" style="8" customWidth="1"/>
    <col min="15" max="15" width="11.25390625" style="8" customWidth="1"/>
    <col min="16" max="16" width="9.625" style="8" customWidth="1"/>
    <col min="17" max="17" width="17.00390625" style="8" customWidth="1"/>
    <col min="18" max="18" width="15.25390625" style="8" customWidth="1"/>
    <col min="19" max="21" width="9.625" style="8" customWidth="1"/>
    <col min="22" max="22" width="11.25390625" style="8" customWidth="1"/>
    <col min="23" max="23" width="11.375" style="8" customWidth="1"/>
    <col min="24" max="24" width="11.625" style="8" customWidth="1"/>
    <col min="25" max="25" width="7.50390625" style="8" customWidth="1"/>
    <col min="26" max="26" width="9.50390625" style="8" customWidth="1"/>
    <col min="27" max="16384" width="9.00390625" style="8" customWidth="1"/>
  </cols>
  <sheetData>
    <row r="1" s="8" customFormat="1" ht="22.5" customHeight="1">
      <c r="A1" s="10" t="s">
        <v>124</v>
      </c>
    </row>
    <row r="2" spans="2:26" s="8" customFormat="1" ht="36.75" customHeight="1">
      <c r="B2" s="11" t="s">
        <v>125</v>
      </c>
      <c r="C2" s="12"/>
      <c r="D2" s="12"/>
      <c r="E2" s="12"/>
      <c r="F2" s="12"/>
      <c r="G2" s="12"/>
      <c r="H2" s="12"/>
      <c r="I2" s="12"/>
      <c r="J2" s="12"/>
      <c r="K2" s="12"/>
      <c r="L2" s="12"/>
      <c r="M2" s="12"/>
      <c r="N2" s="12"/>
      <c r="O2" s="12"/>
      <c r="P2" s="12"/>
      <c r="Q2" s="12"/>
      <c r="R2" s="12"/>
      <c r="S2" s="12"/>
      <c r="T2" s="12"/>
      <c r="U2" s="12"/>
      <c r="V2" s="12"/>
      <c r="W2" s="12"/>
      <c r="X2" s="12"/>
      <c r="Y2" s="12"/>
      <c r="Z2" s="12"/>
    </row>
    <row r="3" spans="1:26" s="8" customFormat="1" ht="27" customHeight="1">
      <c r="A3" s="13" t="s">
        <v>126</v>
      </c>
      <c r="B3" s="13"/>
      <c r="C3" s="13"/>
      <c r="D3" s="13"/>
      <c r="E3" s="13"/>
      <c r="F3" s="13"/>
      <c r="G3" s="13"/>
      <c r="H3" s="13"/>
      <c r="I3" s="13"/>
      <c r="J3" s="13"/>
      <c r="K3" s="13"/>
      <c r="L3" s="13"/>
      <c r="M3" s="21"/>
      <c r="N3" s="22"/>
      <c r="O3" s="22"/>
      <c r="P3" s="22"/>
      <c r="Q3" s="22"/>
      <c r="R3" s="22"/>
      <c r="S3" s="22"/>
      <c r="T3" s="22"/>
      <c r="U3" s="22"/>
      <c r="V3" s="24" t="s">
        <v>127</v>
      </c>
      <c r="W3" s="24"/>
      <c r="X3" s="24"/>
      <c r="Y3" s="24"/>
      <c r="Z3" s="24"/>
    </row>
    <row r="4" spans="1:26" s="9" customFormat="1" ht="40.5" customHeight="1">
      <c r="A4" s="14" t="s">
        <v>3</v>
      </c>
      <c r="B4" s="14" t="s">
        <v>128</v>
      </c>
      <c r="C4" s="14" t="s">
        <v>129</v>
      </c>
      <c r="D4" s="14"/>
      <c r="E4" s="14"/>
      <c r="F4" s="14"/>
      <c r="G4" s="14"/>
      <c r="H4" s="14"/>
      <c r="I4" s="14"/>
      <c r="J4" s="14"/>
      <c r="K4" s="14" t="s">
        <v>130</v>
      </c>
      <c r="L4" s="14"/>
      <c r="M4" s="14"/>
      <c r="N4" s="14"/>
      <c r="O4" s="14"/>
      <c r="P4" s="14"/>
      <c r="Q4" s="14"/>
      <c r="R4" s="14"/>
      <c r="S4" s="14"/>
      <c r="T4" s="14"/>
      <c r="U4" s="14"/>
      <c r="V4" s="14"/>
      <c r="W4" s="14"/>
      <c r="X4" s="14"/>
      <c r="Y4" s="14"/>
      <c r="Z4" s="14"/>
    </row>
    <row r="5" spans="1:26" s="9" customFormat="1" ht="36" customHeight="1">
      <c r="A5" s="14"/>
      <c r="B5" s="14"/>
      <c r="C5" s="14" t="s">
        <v>131</v>
      </c>
      <c r="D5" s="14" t="s">
        <v>132</v>
      </c>
      <c r="E5" s="14" t="s">
        <v>133</v>
      </c>
      <c r="F5" s="14" t="s">
        <v>134</v>
      </c>
      <c r="G5" s="14" t="s">
        <v>135</v>
      </c>
      <c r="H5" s="14" t="s">
        <v>136</v>
      </c>
      <c r="I5" s="14" t="s">
        <v>137</v>
      </c>
      <c r="J5" s="14" t="s">
        <v>138</v>
      </c>
      <c r="K5" s="14" t="s">
        <v>139</v>
      </c>
      <c r="L5" s="14" t="s">
        <v>140</v>
      </c>
      <c r="M5" s="14"/>
      <c r="N5" s="14"/>
      <c r="O5" s="14"/>
      <c r="P5" s="14"/>
      <c r="Q5" s="14" t="s">
        <v>141</v>
      </c>
      <c r="R5" s="14"/>
      <c r="S5" s="14"/>
      <c r="T5" s="14"/>
      <c r="U5" s="14"/>
      <c r="V5" s="14" t="s">
        <v>142</v>
      </c>
      <c r="W5" s="14"/>
      <c r="X5" s="14"/>
      <c r="Y5" s="14"/>
      <c r="Z5" s="14"/>
    </row>
    <row r="6" spans="1:26" s="9" customFormat="1" ht="13.5" customHeight="1">
      <c r="A6" s="14"/>
      <c r="B6" s="14"/>
      <c r="C6" s="14"/>
      <c r="D6" s="14"/>
      <c r="E6" s="14"/>
      <c r="F6" s="14"/>
      <c r="G6" s="14"/>
      <c r="H6" s="14"/>
      <c r="I6" s="14"/>
      <c r="J6" s="14"/>
      <c r="K6" s="14"/>
      <c r="L6" s="14" t="s">
        <v>143</v>
      </c>
      <c r="M6" s="14" t="s">
        <v>144</v>
      </c>
      <c r="N6" s="14" t="s">
        <v>145</v>
      </c>
      <c r="O6" s="14" t="s">
        <v>146</v>
      </c>
      <c r="P6" s="14" t="s">
        <v>147</v>
      </c>
      <c r="Q6" s="14" t="s">
        <v>143</v>
      </c>
      <c r="R6" s="14" t="s">
        <v>144</v>
      </c>
      <c r="S6" s="14" t="s">
        <v>145</v>
      </c>
      <c r="T6" s="14" t="s">
        <v>146</v>
      </c>
      <c r="U6" s="14" t="s">
        <v>147</v>
      </c>
      <c r="V6" s="14" t="s">
        <v>143</v>
      </c>
      <c r="W6" s="14" t="s">
        <v>144</v>
      </c>
      <c r="X6" s="14" t="s">
        <v>145</v>
      </c>
      <c r="Y6" s="14" t="s">
        <v>146</v>
      </c>
      <c r="Z6" s="14" t="s">
        <v>147</v>
      </c>
    </row>
    <row r="7" spans="1:26" s="9" customFormat="1" ht="25.5" customHeight="1">
      <c r="A7" s="14"/>
      <c r="B7" s="14"/>
      <c r="C7" s="14"/>
      <c r="D7" s="14"/>
      <c r="E7" s="14"/>
      <c r="F7" s="14"/>
      <c r="G7" s="14"/>
      <c r="H7" s="14"/>
      <c r="I7" s="14"/>
      <c r="J7" s="14"/>
      <c r="K7" s="14"/>
      <c r="L7" s="14"/>
      <c r="M7" s="14"/>
      <c r="N7" s="14"/>
      <c r="O7" s="14"/>
      <c r="P7" s="14"/>
      <c r="Q7" s="14"/>
      <c r="R7" s="14"/>
      <c r="S7" s="14"/>
      <c r="T7" s="14"/>
      <c r="U7" s="14"/>
      <c r="V7" s="14"/>
      <c r="W7" s="14"/>
      <c r="X7" s="14"/>
      <c r="Y7" s="14"/>
      <c r="Z7" s="14"/>
    </row>
    <row r="8" spans="1:26" s="8" customFormat="1" ht="30" customHeight="1">
      <c r="A8" s="15">
        <v>1</v>
      </c>
      <c r="B8" s="16" t="s">
        <v>148</v>
      </c>
      <c r="C8" s="16">
        <v>14406</v>
      </c>
      <c r="D8" s="16">
        <v>2152</v>
      </c>
      <c r="E8" s="16">
        <v>52</v>
      </c>
      <c r="F8" s="17">
        <v>0</v>
      </c>
      <c r="G8" s="16">
        <v>1</v>
      </c>
      <c r="H8" s="18">
        <v>2018</v>
      </c>
      <c r="I8" s="18">
        <v>2022.2</v>
      </c>
      <c r="J8" s="18">
        <v>2017</v>
      </c>
      <c r="K8" s="18">
        <v>10335.16</v>
      </c>
      <c r="L8" s="18">
        <v>13710.4</v>
      </c>
      <c r="M8" s="23">
        <v>10335.16</v>
      </c>
      <c r="N8" s="18">
        <v>1804.19</v>
      </c>
      <c r="O8" s="18">
        <v>940</v>
      </c>
      <c r="P8" s="18">
        <v>631.05</v>
      </c>
      <c r="Q8" s="18">
        <v>30474.48</v>
      </c>
      <c r="R8" s="23">
        <v>23273.87</v>
      </c>
      <c r="S8" s="18">
        <v>6613.11</v>
      </c>
      <c r="T8" s="18">
        <v>0</v>
      </c>
      <c r="U8" s="18">
        <v>587.8</v>
      </c>
      <c r="V8" s="18">
        <v>20809.52</v>
      </c>
      <c r="W8" s="23">
        <v>15734.05</v>
      </c>
      <c r="X8" s="18">
        <v>4487.67</v>
      </c>
      <c r="Y8" s="18">
        <v>0</v>
      </c>
      <c r="Z8" s="18">
        <v>587.8</v>
      </c>
    </row>
    <row r="9" spans="1:26" s="8" customFormat="1" ht="30" customHeight="1">
      <c r="A9" s="15">
        <v>2</v>
      </c>
      <c r="B9" s="15"/>
      <c r="C9" s="15"/>
      <c r="D9" s="15"/>
      <c r="E9" s="15"/>
      <c r="F9" s="19"/>
      <c r="G9" s="15"/>
      <c r="H9" s="15"/>
      <c r="I9" s="15"/>
      <c r="J9" s="15"/>
      <c r="K9" s="15"/>
      <c r="L9" s="15"/>
      <c r="M9" s="15"/>
      <c r="N9" s="15"/>
      <c r="O9" s="15"/>
      <c r="P9" s="15"/>
      <c r="Q9" s="15"/>
      <c r="R9" s="15"/>
      <c r="S9" s="15"/>
      <c r="T9" s="15"/>
      <c r="U9" s="15"/>
      <c r="V9" s="15"/>
      <c r="W9" s="15"/>
      <c r="X9" s="15"/>
      <c r="Y9" s="15"/>
      <c r="Z9" s="15"/>
    </row>
    <row r="10" spans="1:26" s="8" customFormat="1" ht="30" customHeight="1">
      <c r="A10" s="15">
        <v>3</v>
      </c>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s="8" customFormat="1" ht="30" customHeight="1">
      <c r="A11" s="14">
        <v>4</v>
      </c>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s="8" customFormat="1" ht="30" customHeight="1">
      <c r="A12" s="14">
        <v>5</v>
      </c>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s="8" customFormat="1" ht="30" customHeight="1">
      <c r="A13" s="14">
        <v>6</v>
      </c>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s="8" customFormat="1" ht="30" customHeight="1">
      <c r="A14" s="14">
        <v>7</v>
      </c>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s="8" customFormat="1" ht="30" customHeight="1">
      <c r="A15" s="14">
        <v>8</v>
      </c>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s="8" customFormat="1" ht="30" customHeight="1">
      <c r="A16" s="14">
        <v>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s="8" customFormat="1" ht="174.75" customHeight="1">
      <c r="A17" s="20" t="s">
        <v>149</v>
      </c>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sheetData>
  <sheetProtection/>
  <mergeCells count="35">
    <mergeCell ref="B2:Z2"/>
    <mergeCell ref="A3:L3"/>
    <mergeCell ref="V3:Z3"/>
    <mergeCell ref="C4:J4"/>
    <mergeCell ref="K4:Z4"/>
    <mergeCell ref="L5:P5"/>
    <mergeCell ref="Q5:U5"/>
    <mergeCell ref="V5:Z5"/>
    <mergeCell ref="A17:Z17"/>
    <mergeCell ref="A4:A7"/>
    <mergeCell ref="B4:B7"/>
    <mergeCell ref="C5:C7"/>
    <mergeCell ref="D5:D7"/>
    <mergeCell ref="E5:E7"/>
    <mergeCell ref="F5:F7"/>
    <mergeCell ref="G5:G7"/>
    <mergeCell ref="H5:H7"/>
    <mergeCell ref="I5:I7"/>
    <mergeCell ref="J5:J7"/>
    <mergeCell ref="K5: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s>
  <printOptions/>
  <pageMargins left="0.33" right="0.19" top="0.75" bottom="0.75" header="0.3" footer="0.3"/>
  <pageSetup horizontalDpi="200" verticalDpi="200" orientation="landscape" paperSize="9" scale="50"/>
</worksheet>
</file>

<file path=xl/worksheets/sheet5.xml><?xml version="1.0" encoding="utf-8"?>
<worksheet xmlns="http://schemas.openxmlformats.org/spreadsheetml/2006/main" xmlns:r="http://schemas.openxmlformats.org/officeDocument/2006/relationships">
  <dimension ref="A1:J5"/>
  <sheetViews>
    <sheetView zoomScaleSheetLayoutView="100" workbookViewId="0" topLeftCell="A1">
      <pane ySplit="3" topLeftCell="A4" activePane="bottomLeft" state="frozen"/>
      <selection pane="bottomLeft" activeCell="G7" sqref="G7"/>
    </sheetView>
  </sheetViews>
  <sheetFormatPr defaultColWidth="8.75390625" defaultRowHeight="14.25"/>
  <cols>
    <col min="1" max="1" width="4.375" style="0" customWidth="1"/>
    <col min="2" max="2" width="10.625" style="0" customWidth="1"/>
    <col min="3" max="3" width="19.25390625" style="0" customWidth="1"/>
    <col min="4" max="4" width="10.375" style="0" bestFit="1" customWidth="1"/>
    <col min="5" max="5" width="14.625" style="0" customWidth="1"/>
    <col min="6" max="6" width="14.125" style="0" customWidth="1"/>
    <col min="7" max="7" width="22.125" style="0" customWidth="1"/>
    <col min="8" max="8" width="8.00390625" style="0" customWidth="1"/>
    <col min="9" max="9" width="8.25390625" style="0" customWidth="1"/>
    <col min="10" max="10" width="11.125" style="0" customWidth="1"/>
  </cols>
  <sheetData>
    <row r="1" spans="1:10" ht="15">
      <c r="A1" s="1" t="s">
        <v>150</v>
      </c>
      <c r="B1" s="1"/>
      <c r="C1" s="1"/>
      <c r="D1" s="1"/>
      <c r="E1" s="1"/>
      <c r="F1" s="1"/>
      <c r="G1" s="1"/>
      <c r="H1" s="1"/>
      <c r="I1" s="1"/>
      <c r="J1" s="1"/>
    </row>
    <row r="2" spans="1:10" ht="46.5" customHeight="1">
      <c r="A2" s="2" t="s">
        <v>151</v>
      </c>
      <c r="B2" s="3"/>
      <c r="C2" s="3"/>
      <c r="D2" s="3"/>
      <c r="E2" s="3"/>
      <c r="F2" s="3"/>
      <c r="G2" s="3"/>
      <c r="H2" s="3"/>
      <c r="I2" s="3"/>
      <c r="J2" s="3"/>
    </row>
    <row r="3" spans="1:10" ht="54.75" customHeight="1">
      <c r="A3" s="4" t="s">
        <v>3</v>
      </c>
      <c r="B3" s="4" t="s">
        <v>82</v>
      </c>
      <c r="C3" s="4" t="s">
        <v>83</v>
      </c>
      <c r="D3" s="4" t="s">
        <v>152</v>
      </c>
      <c r="E3" s="4" t="s">
        <v>153</v>
      </c>
      <c r="F3" s="4" t="s">
        <v>154</v>
      </c>
      <c r="G3" s="4" t="s">
        <v>155</v>
      </c>
      <c r="H3" s="4" t="s">
        <v>156</v>
      </c>
      <c r="I3" s="4" t="s">
        <v>157</v>
      </c>
      <c r="J3" s="4" t="s">
        <v>8</v>
      </c>
    </row>
    <row r="4" spans="1:10" ht="75.75" customHeight="1">
      <c r="A4" s="5">
        <v>1</v>
      </c>
      <c r="B4" s="6" t="s">
        <v>111</v>
      </c>
      <c r="C4" s="6" t="s">
        <v>112</v>
      </c>
      <c r="D4" s="6">
        <v>65</v>
      </c>
      <c r="E4" s="6" t="s">
        <v>158</v>
      </c>
      <c r="F4" s="6" t="s">
        <v>159</v>
      </c>
      <c r="G4" s="6" t="s">
        <v>158</v>
      </c>
      <c r="H4" s="6" t="s">
        <v>115</v>
      </c>
      <c r="I4" s="6" t="s">
        <v>115</v>
      </c>
      <c r="J4" s="6" t="s">
        <v>160</v>
      </c>
    </row>
    <row r="5" spans="1:10" ht="96.75" customHeight="1">
      <c r="A5" s="5">
        <v>2</v>
      </c>
      <c r="B5" s="7" t="s">
        <v>120</v>
      </c>
      <c r="C5" s="6" t="s">
        <v>121</v>
      </c>
      <c r="D5" s="6">
        <v>3350</v>
      </c>
      <c r="E5" s="6" t="s">
        <v>161</v>
      </c>
      <c r="F5" s="6" t="s">
        <v>162</v>
      </c>
      <c r="G5" s="6" t="s">
        <v>161</v>
      </c>
      <c r="H5" s="6" t="s">
        <v>115</v>
      </c>
      <c r="I5" s="6" t="s">
        <v>115</v>
      </c>
      <c r="J5" s="6" t="s">
        <v>160</v>
      </c>
    </row>
  </sheetData>
  <sheetProtection/>
  <mergeCells count="1">
    <mergeCell ref="A2:J2"/>
  </mergeCells>
  <printOptions/>
  <pageMargins left="0.75" right="0.23999999999999996" top="0.31" bottom="0.23999999999999996" header="0.31" footer="0.23999999999999996"/>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西藏自治区财政厅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滕凤芹</dc:creator>
  <cp:keywords/>
  <dc:description/>
  <cp:lastModifiedBy>Administrator</cp:lastModifiedBy>
  <cp:lastPrinted>2018-09-23T18:38:03Z</cp:lastPrinted>
  <dcterms:created xsi:type="dcterms:W3CDTF">2001-03-13T16:03:48Z</dcterms:created>
  <dcterms:modified xsi:type="dcterms:W3CDTF">2022-11-19T02:29:55Z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ubyTemplate">
    <vt:lpwstr>11</vt:lpwstr>
  </property>
  <property fmtid="{D5CDD505-2E9C-101B-9397-08002B2CF9AE}" pid="5" name="I">
    <vt:lpwstr>D03BC03CF7F34A55825E2B6CF522BFB2</vt:lpwstr>
  </property>
</Properties>
</file>